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860" activeTab="0"/>
  </bookViews>
  <sheets>
    <sheet name="學碩課表" sheetId="1" r:id="rId1"/>
    <sheet name="各班課表" sheetId="2" r:id="rId2"/>
  </sheets>
  <definedNames/>
  <calcPr fullCalcOnLoad="1"/>
</workbook>
</file>

<file path=xl/sharedStrings.xml><?xml version="1.0" encoding="utf-8"?>
<sst xmlns="http://schemas.openxmlformats.org/spreadsheetml/2006/main" count="188" uniqueCount="85">
  <si>
    <t>第一節
08:10
→9:00</t>
  </si>
  <si>
    <t>N1</t>
  </si>
  <si>
    <t>N2</t>
  </si>
  <si>
    <t>N4</t>
  </si>
  <si>
    <t>Monday</t>
  </si>
  <si>
    <t>N3</t>
  </si>
  <si>
    <t>Friday</t>
  </si>
  <si>
    <t>Tuesday</t>
  </si>
  <si>
    <t>Wednesday</t>
  </si>
  <si>
    <t>Thursday</t>
  </si>
  <si>
    <r>
      <rPr>
        <sz val="12"/>
        <color indexed="8"/>
        <rFont val="標楷體"/>
        <family val="4"/>
      </rPr>
      <t>碩</t>
    </r>
  </si>
  <si>
    <t>第二節
09:10
→10:00</t>
  </si>
  <si>
    <t>第三節
10:10
→11:00</t>
  </si>
  <si>
    <t>第四節
11:10
→12:00</t>
  </si>
  <si>
    <t>第六節
14:40
→15:30</t>
  </si>
  <si>
    <t>第五節
13:40
→14:30</t>
  </si>
  <si>
    <t>第七節
15:40
→16:30</t>
  </si>
  <si>
    <t>第八節
16:40
→17:30</t>
  </si>
  <si>
    <r>
      <rPr>
        <sz val="12"/>
        <color indexed="8"/>
        <rFont val="標楷體"/>
        <family val="4"/>
      </rPr>
      <t>碩</t>
    </r>
  </si>
  <si>
    <r>
      <rPr>
        <sz val="12"/>
        <color indexed="8"/>
        <rFont val="標楷體"/>
        <family val="4"/>
      </rPr>
      <t>碩</t>
    </r>
  </si>
  <si>
    <r>
      <rPr>
        <sz val="12"/>
        <color indexed="8"/>
        <rFont val="標楷體"/>
        <family val="4"/>
      </rPr>
      <t xml:space="preserve">外國語文
</t>
    </r>
    <r>
      <rPr>
        <sz val="10"/>
        <color indexed="8"/>
        <rFont val="Times New Roman"/>
        <family val="1"/>
      </rPr>
      <t>&lt;</t>
    </r>
    <r>
      <rPr>
        <sz val="10"/>
        <color indexed="8"/>
        <rFont val="標楷體"/>
        <family val="4"/>
      </rPr>
      <t>分組授課</t>
    </r>
    <r>
      <rPr>
        <sz val="10"/>
        <color indexed="8"/>
        <rFont val="Times New Roman"/>
        <family val="1"/>
      </rPr>
      <t>&gt;</t>
    </r>
    <r>
      <rPr>
        <sz val="12"/>
        <color indexed="8"/>
        <rFont val="Times New Roman"/>
        <family val="1"/>
      </rPr>
      <t xml:space="preserve">
</t>
    </r>
  </si>
  <si>
    <r>
      <t xml:space="preserve">導師時間
</t>
    </r>
    <r>
      <rPr>
        <sz val="11"/>
        <color indexed="8"/>
        <rFont val="Times New Roman"/>
        <family val="1"/>
      </rPr>
      <t xml:space="preserve">NF356
</t>
    </r>
    <r>
      <rPr>
        <sz val="8"/>
        <color indexed="8"/>
        <rFont val="標楷體"/>
        <family val="4"/>
      </rPr>
      <t>劉沁瑜</t>
    </r>
  </si>
  <si>
    <r>
      <rPr>
        <sz val="11"/>
        <color indexed="8"/>
        <rFont val="標楷體"/>
        <family val="4"/>
      </rPr>
      <t>烘焙學與實習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NF453
</t>
    </r>
    <r>
      <rPr>
        <sz val="9"/>
        <color indexed="8"/>
        <rFont val="標楷體"/>
        <family val="4"/>
      </rPr>
      <t>張國榮</t>
    </r>
  </si>
  <si>
    <r>
      <rPr>
        <sz val="12"/>
        <color indexed="8"/>
        <rFont val="標楷體"/>
        <family val="4"/>
      </rPr>
      <t>營養學實驗</t>
    </r>
    <r>
      <rPr>
        <sz val="12"/>
        <color indexed="8"/>
        <rFont val="Times New Roman"/>
        <family val="1"/>
      </rPr>
      <t xml:space="preserve">(A)
</t>
    </r>
    <r>
      <rPr>
        <sz val="9"/>
        <color indexed="8"/>
        <rFont val="Times New Roman"/>
        <family val="1"/>
      </rPr>
      <t xml:space="preserve">NF453
</t>
    </r>
    <r>
      <rPr>
        <sz val="9"/>
        <color indexed="8"/>
        <rFont val="標楷體"/>
        <family val="4"/>
      </rPr>
      <t>邱雪婷</t>
    </r>
  </si>
  <si>
    <r>
      <rPr>
        <sz val="12"/>
        <color indexed="8"/>
        <rFont val="標楷體"/>
        <family val="4"/>
      </rPr>
      <t xml:space="preserve">有機
化學
</t>
    </r>
    <r>
      <rPr>
        <sz val="9"/>
        <color indexed="8"/>
        <rFont val="標楷體"/>
        <family val="4"/>
      </rPr>
      <t xml:space="preserve">劉維民
</t>
    </r>
    <r>
      <rPr>
        <sz val="9"/>
        <color indexed="8"/>
        <rFont val="Times New Roman"/>
        <family val="1"/>
      </rPr>
      <t>NF158</t>
    </r>
    <r>
      <rPr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</si>
  <si>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標楷體"/>
        <family val="4"/>
      </rPr>
      <t xml:space="preserve">有機
化學
實驗
</t>
    </r>
    <r>
      <rPr>
        <sz val="9"/>
        <color indexed="8"/>
        <rFont val="標楷體"/>
        <family val="4"/>
      </rPr>
      <t xml:space="preserve">劉維民
</t>
    </r>
    <r>
      <rPr>
        <sz val="9"/>
        <color indexed="8"/>
        <rFont val="Times New Roman"/>
        <family val="1"/>
      </rPr>
      <t xml:space="preserve">CH110
</t>
    </r>
  </si>
  <si>
    <r>
      <rPr>
        <sz val="12"/>
        <color indexed="8"/>
        <rFont val="標楷體"/>
        <family val="4"/>
      </rPr>
      <t>營養學實驗</t>
    </r>
    <r>
      <rPr>
        <sz val="12"/>
        <color indexed="8"/>
        <rFont val="Times New Roman"/>
        <family val="1"/>
      </rPr>
      <t xml:space="preserve">(B)
</t>
    </r>
    <r>
      <rPr>
        <sz val="8"/>
        <color indexed="8"/>
        <rFont val="Times New Roman"/>
        <family val="1"/>
      </rPr>
      <t xml:space="preserve">NF453
</t>
    </r>
    <r>
      <rPr>
        <sz val="8"/>
        <color indexed="8"/>
        <rFont val="標楷體"/>
        <family val="4"/>
      </rPr>
      <t>吳文勉</t>
    </r>
  </si>
  <si>
    <r>
      <t>生化</t>
    </r>
    <r>
      <rPr>
        <sz val="9"/>
        <color indexed="8"/>
        <rFont val="標楷體"/>
        <family val="4"/>
      </rPr>
      <t>(單)</t>
    </r>
    <r>
      <rPr>
        <sz val="6"/>
        <color indexed="8"/>
        <rFont val="標楷體"/>
        <family val="4"/>
      </rPr>
      <t>/</t>
    </r>
    <r>
      <rPr>
        <sz val="12"/>
        <color indexed="8"/>
        <rFont val="標楷體"/>
        <family val="4"/>
      </rPr>
      <t xml:space="preserve">
生統</t>
    </r>
    <r>
      <rPr>
        <sz val="9"/>
        <color indexed="8"/>
        <rFont val="標楷體"/>
        <family val="4"/>
      </rPr>
      <t>(雙)
NF356</t>
    </r>
  </si>
  <si>
    <r>
      <rPr>
        <sz val="10"/>
        <color indexed="8"/>
        <rFont val="標楷體"/>
        <family val="4"/>
      </rPr>
      <t>全民國防教育軍事訓練</t>
    </r>
    <r>
      <rPr>
        <b/>
        <sz val="10"/>
        <color indexed="10"/>
        <rFont val="標楷體"/>
        <family val="4"/>
      </rPr>
      <t xml:space="preserve">
</t>
    </r>
    <r>
      <rPr>
        <sz val="9"/>
        <rFont val="標楷體"/>
        <family val="4"/>
      </rPr>
      <t>LE103</t>
    </r>
    <r>
      <rPr>
        <sz val="10"/>
        <color indexed="8"/>
        <rFont val="Times New Roman"/>
        <family val="1"/>
      </rPr>
      <t xml:space="preserve">
</t>
    </r>
  </si>
  <si>
    <r>
      <t>生物化學</t>
    </r>
    <r>
      <rPr>
        <sz val="9"/>
        <color indexed="8"/>
        <rFont val="標楷體"/>
        <family val="4"/>
      </rPr>
      <t>NF158
許瑞芬駱菲莉翁孟仕</t>
    </r>
  </si>
  <si>
    <r>
      <t xml:space="preserve">團體膳食
</t>
    </r>
    <r>
      <rPr>
        <sz val="9"/>
        <color indexed="8"/>
        <rFont val="標楷體"/>
        <family val="4"/>
      </rPr>
      <t>楊欣怡
NF158</t>
    </r>
    <r>
      <rPr>
        <sz val="10"/>
        <color indexed="8"/>
        <rFont val="標楷體"/>
        <family val="4"/>
      </rPr>
      <t xml:space="preserve">
</t>
    </r>
  </si>
  <si>
    <r>
      <rPr>
        <sz val="12"/>
        <color indexed="8"/>
        <rFont val="標楷體"/>
        <family val="4"/>
      </rPr>
      <t>生物化學實驗</t>
    </r>
    <r>
      <rPr>
        <sz val="12"/>
        <color indexed="8"/>
        <rFont val="Times New Roman"/>
        <family val="1"/>
      </rPr>
      <t xml:space="preserve">(A)
</t>
    </r>
    <r>
      <rPr>
        <sz val="8"/>
        <color indexed="8"/>
        <rFont val="標楷體"/>
        <family val="4"/>
      </rPr>
      <t xml:space="preserve">詹雅雯
</t>
    </r>
    <r>
      <rPr>
        <sz val="12"/>
        <color indexed="8"/>
        <rFont val="Times New Roman"/>
        <family val="1"/>
      </rPr>
      <t xml:space="preserve"> /</t>
    </r>
    <r>
      <rPr>
        <sz val="12"/>
        <color indexed="8"/>
        <rFont val="標楷體"/>
        <family val="4"/>
      </rPr>
      <t>團體膳食實驗</t>
    </r>
    <r>
      <rPr>
        <sz val="12"/>
        <color indexed="8"/>
        <rFont val="Times New Roman"/>
        <family val="1"/>
      </rPr>
      <t>(A</t>
    </r>
    <r>
      <rPr>
        <sz val="8"/>
        <color indexed="8"/>
        <rFont val="Times New Roman"/>
        <family val="1"/>
      </rPr>
      <t xml:space="preserve">)
</t>
    </r>
    <r>
      <rPr>
        <sz val="8"/>
        <color indexed="8"/>
        <rFont val="標楷體"/>
        <family val="4"/>
      </rPr>
      <t>楊欣怡</t>
    </r>
    <r>
      <rPr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</si>
  <si>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標楷體"/>
        <family val="4"/>
      </rPr>
      <t>生物化學實驗</t>
    </r>
    <r>
      <rPr>
        <sz val="12"/>
        <color indexed="8"/>
        <rFont val="Times New Roman"/>
        <family val="1"/>
      </rPr>
      <t xml:space="preserve">(B)
</t>
    </r>
    <r>
      <rPr>
        <sz val="8"/>
        <color indexed="8"/>
        <rFont val="標楷體"/>
        <family val="4"/>
      </rPr>
      <t xml:space="preserve">詹雅雯
</t>
    </r>
    <r>
      <rPr>
        <sz val="12"/>
        <color indexed="8"/>
        <rFont val="Times New Roman"/>
        <family val="1"/>
      </rPr>
      <t xml:space="preserve"> /</t>
    </r>
    <r>
      <rPr>
        <sz val="12"/>
        <color indexed="8"/>
        <rFont val="標楷體"/>
        <family val="4"/>
      </rPr>
      <t>團體膳食實驗</t>
    </r>
    <r>
      <rPr>
        <sz val="12"/>
        <color indexed="8"/>
        <rFont val="Times New Roman"/>
        <family val="1"/>
      </rPr>
      <t>(B</t>
    </r>
    <r>
      <rPr>
        <sz val="8"/>
        <color indexed="8"/>
        <rFont val="Times New Roman"/>
        <family val="1"/>
      </rPr>
      <t xml:space="preserve">)
</t>
    </r>
    <r>
      <rPr>
        <sz val="8"/>
        <color indexed="8"/>
        <rFont val="標楷體"/>
        <family val="4"/>
      </rPr>
      <t>楊欣怡</t>
    </r>
    <r>
      <rPr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</si>
  <si>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標楷體"/>
        <family val="4"/>
      </rPr>
      <t xml:space="preserve">公共衛生
</t>
    </r>
    <r>
      <rPr>
        <sz val="9"/>
        <color indexed="8"/>
        <rFont val="標楷體"/>
        <family val="4"/>
      </rPr>
      <t>邱雪婷</t>
    </r>
    <r>
      <rPr>
        <sz val="10"/>
        <color indexed="8"/>
        <rFont val="標楷體"/>
        <family val="4"/>
      </rPr>
      <t xml:space="preserve">
</t>
    </r>
    <r>
      <rPr>
        <sz val="10"/>
        <color indexed="8"/>
        <rFont val="Times New Roman"/>
        <family val="1"/>
      </rPr>
      <t>NF356</t>
    </r>
    <r>
      <rPr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</si>
  <si>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標楷體"/>
        <family val="4"/>
      </rPr>
      <t xml:space="preserve">生物
統計
</t>
    </r>
    <r>
      <rPr>
        <sz val="9"/>
        <color indexed="8"/>
        <rFont val="標楷體"/>
        <family val="4"/>
      </rPr>
      <t xml:space="preserve">劉奕方
</t>
    </r>
    <r>
      <rPr>
        <sz val="9"/>
        <color indexed="8"/>
        <rFont val="Times New Roman"/>
        <family val="1"/>
      </rPr>
      <t>NF356</t>
    </r>
    <r>
      <rPr>
        <sz val="12"/>
        <color indexed="8"/>
        <rFont val="Times New Roman"/>
        <family val="1"/>
      </rPr>
      <t xml:space="preserve">
</t>
    </r>
  </si>
  <si>
    <r>
      <rPr>
        <sz val="9"/>
        <color indexed="8"/>
        <rFont val="標楷體"/>
        <family val="4"/>
      </rPr>
      <t>膳療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雙</t>
    </r>
    <r>
      <rPr>
        <sz val="9"/>
        <color indexed="8"/>
        <rFont val="Times New Roman"/>
        <family val="1"/>
      </rPr>
      <t>)
NF158/</t>
    </r>
    <r>
      <rPr>
        <sz val="9"/>
        <color indexed="8"/>
        <rFont val="標楷體"/>
        <family val="4"/>
      </rPr>
      <t>基本研究</t>
    </r>
    <r>
      <rPr>
        <sz val="9"/>
        <color indexed="8"/>
        <rFont val="Times New Roman"/>
        <family val="1"/>
      </rPr>
      <t>AB  
(</t>
    </r>
    <r>
      <rPr>
        <sz val="9"/>
        <color indexed="8"/>
        <rFont val="標楷體"/>
        <family val="4"/>
      </rPr>
      <t>單</t>
    </r>
    <r>
      <rPr>
        <sz val="9"/>
        <color indexed="8"/>
        <rFont val="Times New Roman"/>
        <family val="1"/>
      </rPr>
      <t>)</t>
    </r>
    <r>
      <rPr>
        <sz val="9"/>
        <color indexed="8"/>
        <rFont val="標楷體"/>
        <family val="4"/>
      </rPr>
      <t>同</t>
    </r>
    <r>
      <rPr>
        <sz val="9"/>
        <color indexed="8"/>
        <rFont val="Times New Roman"/>
        <family val="1"/>
      </rPr>
      <t>W5</t>
    </r>
  </si>
  <si>
    <r>
      <rPr>
        <sz val="12"/>
        <color indexed="8"/>
        <rFont val="標楷體"/>
        <family val="4"/>
      </rPr>
      <t xml:space="preserve">國文
</t>
    </r>
    <r>
      <rPr>
        <sz val="11"/>
        <color indexed="8"/>
        <rFont val="Times New Roman"/>
        <family val="1"/>
      </rPr>
      <t>&lt;</t>
    </r>
    <r>
      <rPr>
        <sz val="11"/>
        <color indexed="8"/>
        <rFont val="標楷體"/>
        <family val="4"/>
      </rPr>
      <t>分組授課</t>
    </r>
    <r>
      <rPr>
        <sz val="11"/>
        <color indexed="8"/>
        <rFont val="Times New Roman"/>
        <family val="1"/>
      </rPr>
      <t>&gt;</t>
    </r>
  </si>
  <si>
    <r>
      <rPr>
        <sz val="10"/>
        <color indexed="8"/>
        <rFont val="標楷體"/>
        <family val="4"/>
      </rPr>
      <t>營養評估與實驗</t>
    </r>
    <r>
      <rPr>
        <sz val="12"/>
        <color indexed="8"/>
        <rFont val="標楷體"/>
        <family val="4"/>
      </rPr>
      <t xml:space="preserve">
</t>
    </r>
    <r>
      <rPr>
        <sz val="9"/>
        <color indexed="8"/>
        <rFont val="標楷體"/>
        <family val="4"/>
      </rPr>
      <t>劉沁瑜
董家堯NF356</t>
    </r>
  </si>
  <si>
    <r>
      <rPr>
        <sz val="12"/>
        <color indexed="8"/>
        <rFont val="標楷體"/>
        <family val="4"/>
      </rPr>
      <t xml:space="preserve">膳療
實習
</t>
    </r>
    <r>
      <rPr>
        <sz val="12"/>
        <color indexed="8"/>
        <rFont val="Times New Roman"/>
        <family val="1"/>
      </rPr>
      <t xml:space="preserve">(A)
</t>
    </r>
    <r>
      <rPr>
        <sz val="9"/>
        <color indexed="8"/>
        <rFont val="標楷體"/>
        <family val="4"/>
      </rPr>
      <t>劉沁瑜</t>
    </r>
    <r>
      <rPr>
        <sz val="10"/>
        <color indexed="8"/>
        <rFont val="標楷體"/>
        <family val="4"/>
      </rPr>
      <t xml:space="preserve">
</t>
    </r>
    <r>
      <rPr>
        <sz val="9"/>
        <color indexed="8"/>
        <rFont val="Times New Roman"/>
        <family val="1"/>
      </rPr>
      <t>NF453</t>
    </r>
    <r>
      <rPr>
        <sz val="12"/>
        <color indexed="8"/>
        <rFont val="Times New Roman"/>
        <family val="1"/>
      </rPr>
      <t xml:space="preserve">
</t>
    </r>
  </si>
  <si>
    <r>
      <t xml:space="preserve">營養
教育
</t>
    </r>
    <r>
      <rPr>
        <sz val="9"/>
        <color indexed="8"/>
        <rFont val="標楷體"/>
        <family val="4"/>
      </rPr>
      <t xml:space="preserve">董家堯
NF356
</t>
    </r>
  </si>
  <si>
    <r>
      <rPr>
        <sz val="12"/>
        <color indexed="8"/>
        <rFont val="標楷體"/>
        <family val="4"/>
      </rPr>
      <t xml:space="preserve">膳食
療養
</t>
    </r>
    <r>
      <rPr>
        <sz val="9"/>
        <color indexed="8"/>
        <rFont val="標楷體"/>
        <family val="4"/>
      </rPr>
      <t>劉沁瑜
NF158</t>
    </r>
    <r>
      <rPr>
        <sz val="12"/>
        <color indexed="8"/>
        <rFont val="標楷體"/>
        <family val="4"/>
      </rPr>
      <t xml:space="preserve">
</t>
    </r>
  </si>
  <si>
    <r>
      <rPr>
        <sz val="12"/>
        <color indexed="8"/>
        <rFont val="標楷體"/>
        <family val="4"/>
      </rPr>
      <t xml:space="preserve">營養調查
</t>
    </r>
    <r>
      <rPr>
        <sz val="9"/>
        <color indexed="8"/>
        <rFont val="標楷體"/>
        <family val="4"/>
      </rPr>
      <t xml:space="preserve">董家堯
</t>
    </r>
    <r>
      <rPr>
        <sz val="9"/>
        <color indexed="8"/>
        <rFont val="Times New Roman"/>
        <family val="1"/>
      </rPr>
      <t>NF356</t>
    </r>
    <r>
      <rPr>
        <sz val="10"/>
        <color indexed="8"/>
        <rFont val="Times New Roman"/>
        <family val="1"/>
      </rPr>
      <t xml:space="preserve">
</t>
    </r>
  </si>
  <si>
    <r>
      <rPr>
        <b/>
        <sz val="9"/>
        <color indexed="36"/>
        <rFont val="標楷體"/>
        <family val="4"/>
      </rPr>
      <t xml:space="preserve">分子營養學特論
劉奕方
</t>
    </r>
    <r>
      <rPr>
        <b/>
        <sz val="9"/>
        <color indexed="36"/>
        <rFont val="Times New Roman"/>
        <family val="1"/>
      </rPr>
      <t>NF451</t>
    </r>
    <r>
      <rPr>
        <b/>
        <sz val="9"/>
        <color indexed="8"/>
        <rFont val="Times New Roman"/>
        <family val="1"/>
      </rPr>
      <t xml:space="preserve">
</t>
    </r>
  </si>
  <si>
    <r>
      <t>人體生理學</t>
    </r>
    <r>
      <rPr>
        <b/>
        <sz val="10"/>
        <color indexed="10"/>
        <rFont val="標楷體"/>
        <family val="4"/>
      </rPr>
      <t xml:space="preserve">
</t>
    </r>
    <r>
      <rPr>
        <sz val="8"/>
        <rFont val="標楷體"/>
        <family val="4"/>
      </rPr>
      <t>阮婷</t>
    </r>
    <r>
      <rPr>
        <sz val="12"/>
        <color indexed="8"/>
        <rFont val="標楷體"/>
        <family val="4"/>
      </rPr>
      <t xml:space="preserve">
</t>
    </r>
    <r>
      <rPr>
        <sz val="9"/>
        <color indexed="8"/>
        <rFont val="標楷體"/>
        <family val="4"/>
      </rPr>
      <t>NF158</t>
    </r>
  </si>
  <si>
    <r>
      <rPr>
        <sz val="12"/>
        <color indexed="8"/>
        <rFont val="標楷體"/>
        <family val="4"/>
      </rPr>
      <t xml:space="preserve">微生物
</t>
    </r>
    <r>
      <rPr>
        <sz val="9"/>
        <color indexed="8"/>
        <rFont val="標楷體"/>
        <family val="4"/>
      </rPr>
      <t xml:space="preserve">呂誌翼
</t>
    </r>
    <r>
      <rPr>
        <sz val="9"/>
        <color indexed="8"/>
        <rFont val="Times New Roman"/>
        <family val="1"/>
      </rPr>
      <t xml:space="preserve">NF158
</t>
    </r>
  </si>
  <si>
    <r>
      <rPr>
        <b/>
        <sz val="12"/>
        <color indexed="36"/>
        <rFont val="標楷體"/>
        <family val="4"/>
      </rPr>
      <t>營養與老化</t>
    </r>
    <r>
      <rPr>
        <b/>
        <sz val="12"/>
        <color indexed="36"/>
        <rFont val="Times New Roman"/>
        <family val="1"/>
      </rPr>
      <t xml:space="preserve">
</t>
    </r>
    <r>
      <rPr>
        <b/>
        <sz val="8"/>
        <color indexed="36"/>
        <rFont val="標楷體"/>
        <family val="4"/>
      </rPr>
      <t>吳文勉
NF356</t>
    </r>
  </si>
  <si>
    <r>
      <rPr>
        <b/>
        <sz val="12"/>
        <color indexed="36"/>
        <rFont val="標楷體"/>
        <family val="4"/>
      </rPr>
      <t xml:space="preserve">營養與
免疫
</t>
    </r>
    <r>
      <rPr>
        <b/>
        <sz val="9"/>
        <color indexed="36"/>
        <rFont val="標楷體"/>
        <family val="4"/>
      </rPr>
      <t xml:space="preserve">吳文勉
</t>
    </r>
    <r>
      <rPr>
        <b/>
        <sz val="9"/>
        <color indexed="36"/>
        <rFont val="Times New Roman"/>
        <family val="1"/>
      </rPr>
      <t>NF356</t>
    </r>
  </si>
  <si>
    <r>
      <rPr>
        <b/>
        <sz val="12"/>
        <color indexed="20"/>
        <rFont val="標楷體"/>
        <family val="4"/>
      </rPr>
      <t>基因工程
技術原理</t>
    </r>
    <r>
      <rPr>
        <b/>
        <sz val="12"/>
        <color indexed="36"/>
        <rFont val="標楷體"/>
        <family val="4"/>
      </rPr>
      <t xml:space="preserve">
</t>
    </r>
    <r>
      <rPr>
        <b/>
        <sz val="8"/>
        <color indexed="36"/>
        <rFont val="標楷體"/>
        <family val="4"/>
      </rPr>
      <t xml:space="preserve">許瑞芬
劉奕方
李永安
NF451
</t>
    </r>
  </si>
  <si>
    <r>
      <t xml:space="preserve">導師時間
</t>
    </r>
    <r>
      <rPr>
        <sz val="11"/>
        <color indexed="8"/>
        <rFont val="Times New Roman"/>
        <family val="1"/>
      </rPr>
      <t xml:space="preserve">NF158
</t>
    </r>
    <r>
      <rPr>
        <sz val="8"/>
        <color indexed="8"/>
        <rFont val="標楷體"/>
        <family val="4"/>
      </rPr>
      <t>董家堯</t>
    </r>
  </si>
  <si>
    <t>N1</t>
  </si>
  <si>
    <r>
      <t xml:space="preserve">食品衛生與安全
</t>
    </r>
    <r>
      <rPr>
        <sz val="8"/>
        <color indexed="8"/>
        <rFont val="標楷體"/>
        <family val="4"/>
      </rPr>
      <t>翁孟仕
NF356</t>
    </r>
    <r>
      <rPr>
        <sz val="10"/>
        <color indexed="8"/>
        <rFont val="標楷體"/>
        <family val="4"/>
      </rPr>
      <t xml:space="preserve">
</t>
    </r>
  </si>
  <si>
    <t>N2</t>
  </si>
  <si>
    <r>
      <rPr>
        <sz val="12"/>
        <color indexed="8"/>
        <rFont val="標楷體"/>
        <family val="4"/>
      </rPr>
      <t xml:space="preserve">保健
食品
</t>
    </r>
    <r>
      <rPr>
        <sz val="9"/>
        <color indexed="8"/>
        <rFont val="標楷體"/>
        <family val="4"/>
      </rPr>
      <t xml:space="preserve">翁孟仕
楊欣怡
</t>
    </r>
    <r>
      <rPr>
        <sz val="9"/>
        <color indexed="8"/>
        <rFont val="Times New Roman"/>
        <family val="1"/>
      </rPr>
      <t xml:space="preserve">NF158
</t>
    </r>
  </si>
  <si>
    <r>
      <rPr>
        <sz val="12"/>
        <color indexed="8"/>
        <rFont val="標楷體"/>
        <family val="4"/>
      </rPr>
      <t>膳療
實習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Times New Roman"/>
        <family val="1"/>
      </rPr>
      <t xml:space="preserve">(B)
</t>
    </r>
    <r>
      <rPr>
        <sz val="9"/>
        <color indexed="8"/>
        <rFont val="標楷體"/>
        <family val="4"/>
      </rPr>
      <t xml:space="preserve">劉沁瑜
</t>
    </r>
    <r>
      <rPr>
        <sz val="9"/>
        <color indexed="8"/>
        <rFont val="Times New Roman"/>
        <family val="1"/>
      </rPr>
      <t xml:space="preserve">NF453
</t>
    </r>
  </si>
  <si>
    <t>N3</t>
  </si>
  <si>
    <t>N4</t>
  </si>
  <si>
    <t>碩</t>
  </si>
  <si>
    <r>
      <rPr>
        <b/>
        <sz val="12"/>
        <color indexed="20"/>
        <rFont val="標楷體"/>
        <family val="4"/>
      </rPr>
      <t>巨量營養素</t>
    </r>
    <r>
      <rPr>
        <b/>
        <sz val="12"/>
        <color indexed="20"/>
        <rFont val="Times New Roman"/>
        <family val="1"/>
      </rPr>
      <t xml:space="preserve">(II)
</t>
    </r>
    <r>
      <rPr>
        <b/>
        <sz val="10"/>
        <color indexed="20"/>
        <rFont val="Times New Roman"/>
        <family val="1"/>
      </rPr>
      <t>NF451</t>
    </r>
    <r>
      <rPr>
        <b/>
        <sz val="12"/>
        <color indexed="20"/>
        <rFont val="Times New Roman"/>
        <family val="1"/>
      </rPr>
      <t xml:space="preserve">
</t>
    </r>
    <r>
      <rPr>
        <b/>
        <sz val="8"/>
        <color indexed="20"/>
        <rFont val="標楷體"/>
        <family val="4"/>
      </rPr>
      <t>羅慧珍</t>
    </r>
  </si>
  <si>
    <r>
      <rPr>
        <sz val="8"/>
        <color indexed="8"/>
        <rFont val="標楷體"/>
        <family val="4"/>
      </rPr>
      <t>專題討論</t>
    </r>
    <r>
      <rPr>
        <sz val="8"/>
        <color indexed="8"/>
        <rFont val="Times New Roman"/>
        <family val="1"/>
      </rPr>
      <t>(A)</t>
    </r>
    <r>
      <rPr>
        <sz val="8"/>
        <color indexed="8"/>
        <rFont val="Times New Roman"/>
        <family val="1"/>
      </rPr>
      <t>NF158</t>
    </r>
    <r>
      <rPr>
        <sz val="8"/>
        <color indexed="8"/>
        <rFont val="標楷體"/>
        <family val="4"/>
      </rPr>
      <t>吳、許</t>
    </r>
    <r>
      <rPr>
        <sz val="10"/>
        <color indexed="8"/>
        <rFont val="Times New Roman"/>
        <family val="1"/>
      </rPr>
      <t>/ (B)</t>
    </r>
    <r>
      <rPr>
        <sz val="8"/>
        <color indexed="8"/>
        <rFont val="Times New Roman"/>
        <family val="1"/>
      </rPr>
      <t>NF356</t>
    </r>
    <r>
      <rPr>
        <sz val="8"/>
        <color indexed="8"/>
        <rFont val="標楷體"/>
        <family val="4"/>
      </rPr>
      <t>翁、董</t>
    </r>
  </si>
  <si>
    <r>
      <rPr>
        <b/>
        <sz val="9"/>
        <color indexed="36"/>
        <rFont val="標楷體"/>
        <family val="4"/>
      </rPr>
      <t xml:space="preserve">營養與免疫特論
吳文勉
</t>
    </r>
    <r>
      <rPr>
        <b/>
        <sz val="9"/>
        <color indexed="36"/>
        <rFont val="Times New Roman"/>
        <family val="1"/>
      </rPr>
      <t>NF451</t>
    </r>
  </si>
  <si>
    <r>
      <t xml:space="preserve">食品加工 </t>
    </r>
    <r>
      <rPr>
        <sz val="10"/>
        <color indexed="8"/>
        <rFont val="標楷體"/>
        <family val="4"/>
      </rPr>
      <t>許順堯 NF158</t>
    </r>
  </si>
  <si>
    <r>
      <rPr>
        <sz val="10"/>
        <color indexed="8"/>
        <rFont val="標楷體"/>
        <family val="4"/>
      </rPr>
      <t>高齡營養與長期照顧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董家堯</t>
    </r>
    <r>
      <rPr>
        <sz val="10"/>
        <color indexed="8"/>
        <rFont val="Times New Roman"/>
        <family val="1"/>
      </rPr>
      <t xml:space="preserve"> NF158</t>
    </r>
  </si>
  <si>
    <r>
      <rPr>
        <b/>
        <sz val="9"/>
        <color indexed="36"/>
        <rFont val="標楷體"/>
        <family val="4"/>
      </rPr>
      <t xml:space="preserve">微量元素特論
駱菲莉
</t>
    </r>
    <r>
      <rPr>
        <b/>
        <sz val="9"/>
        <color indexed="36"/>
        <rFont val="Times New Roman"/>
        <family val="1"/>
      </rPr>
      <t xml:space="preserve">NF162
</t>
    </r>
  </si>
  <si>
    <r>
      <rPr>
        <sz val="12"/>
        <color indexed="8"/>
        <rFont val="標楷體"/>
        <family val="4"/>
      </rPr>
      <t xml:space="preserve">應用
藥理學
</t>
    </r>
    <r>
      <rPr>
        <sz val="8"/>
        <color indexed="8"/>
        <rFont val="標楷體"/>
        <family val="4"/>
      </rPr>
      <t xml:space="preserve">張婉雅
</t>
    </r>
    <r>
      <rPr>
        <sz val="8"/>
        <color indexed="8"/>
        <rFont val="Times New Roman"/>
        <family val="1"/>
      </rPr>
      <t>NF356</t>
    </r>
    <r>
      <rPr>
        <sz val="12"/>
        <color indexed="8"/>
        <rFont val="Times New Roman"/>
        <family val="1"/>
      </rPr>
      <t xml:space="preserve">
</t>
    </r>
  </si>
  <si>
    <t>營養系支援博士學學程選修課程如下：</t>
  </si>
  <si>
    <r>
      <rPr>
        <sz val="11"/>
        <color indexed="8"/>
        <rFont val="標楷體"/>
        <family val="4"/>
      </rPr>
      <t>營養與癌症預防治療；每週一</t>
    </r>
    <r>
      <rPr>
        <sz val="11"/>
        <color indexed="8"/>
        <rFont val="Times New Roman"/>
        <family val="1"/>
      </rPr>
      <t xml:space="preserve"> D5-D6</t>
    </r>
    <r>
      <rPr>
        <sz val="11"/>
        <color indexed="8"/>
        <rFont val="標楷體"/>
        <family val="4"/>
      </rPr>
      <t>；</t>
    </r>
    <r>
      <rPr>
        <sz val="11"/>
        <color indexed="8"/>
        <rFont val="Times New Roman"/>
        <family val="1"/>
      </rPr>
      <t>NF451 (</t>
    </r>
    <r>
      <rPr>
        <sz val="11"/>
        <color indexed="8"/>
        <rFont val="標楷體"/>
        <family val="4"/>
      </rPr>
      <t>翁孟仕老師主授、邱雪婷老師合授</t>
    </r>
    <r>
      <rPr>
        <sz val="11"/>
        <color indexed="8"/>
        <rFont val="Times New Roman"/>
        <family val="1"/>
      </rPr>
      <t>)</t>
    </r>
  </si>
  <si>
    <r>
      <rPr>
        <b/>
        <sz val="12"/>
        <color indexed="36"/>
        <rFont val="標楷體"/>
        <family val="4"/>
      </rPr>
      <t xml:space="preserve">礦物質
</t>
    </r>
    <r>
      <rPr>
        <b/>
        <sz val="9"/>
        <color indexed="36"/>
        <rFont val="標楷體"/>
        <family val="4"/>
      </rPr>
      <t xml:space="preserve">劉奕方
</t>
    </r>
    <r>
      <rPr>
        <b/>
        <sz val="9"/>
        <color indexed="36"/>
        <rFont val="Times New Roman"/>
        <family val="1"/>
      </rPr>
      <t>NF451</t>
    </r>
  </si>
  <si>
    <r>
      <rPr>
        <b/>
        <sz val="9"/>
        <color indexed="36"/>
        <rFont val="標楷體"/>
        <family val="4"/>
      </rPr>
      <t xml:space="preserve">葉酸及單碳代謝特論
許瑞芬
</t>
    </r>
    <r>
      <rPr>
        <b/>
        <sz val="9"/>
        <color indexed="36"/>
        <rFont val="Times New Roman"/>
        <family val="1"/>
      </rPr>
      <t>NF451</t>
    </r>
  </si>
  <si>
    <r>
      <rPr>
        <b/>
        <sz val="12"/>
        <color indexed="20"/>
        <rFont val="標楷體"/>
        <family val="4"/>
      </rPr>
      <t xml:space="preserve">試驗
設計
</t>
    </r>
    <r>
      <rPr>
        <b/>
        <sz val="9"/>
        <color indexed="20"/>
        <rFont val="標楷體"/>
        <family val="4"/>
      </rPr>
      <t xml:space="preserve">邱雪婷
</t>
    </r>
    <r>
      <rPr>
        <b/>
        <sz val="9"/>
        <color indexed="20"/>
        <rFont val="Times New Roman"/>
        <family val="1"/>
      </rPr>
      <t>NF451</t>
    </r>
    <r>
      <rPr>
        <b/>
        <sz val="12"/>
        <color indexed="20"/>
        <rFont val="Times New Roman"/>
        <family val="1"/>
      </rPr>
      <t xml:space="preserve">
</t>
    </r>
  </si>
  <si>
    <t>食品營養與生物醫學講座(博)
NF451</t>
  </si>
  <si>
    <r>
      <rPr>
        <b/>
        <sz val="11"/>
        <color indexed="20"/>
        <rFont val="標楷體"/>
        <family val="4"/>
      </rPr>
      <t>專題研討</t>
    </r>
    <r>
      <rPr>
        <b/>
        <sz val="11"/>
        <color indexed="20"/>
        <rFont val="Times New Roman"/>
        <family val="1"/>
      </rPr>
      <t>(</t>
    </r>
    <r>
      <rPr>
        <b/>
        <sz val="11"/>
        <color indexed="20"/>
        <rFont val="標楷體"/>
        <family val="4"/>
      </rPr>
      <t>碩</t>
    </r>
    <r>
      <rPr>
        <b/>
        <sz val="11"/>
        <color indexed="20"/>
        <rFont val="Times New Roman"/>
        <family val="1"/>
      </rPr>
      <t>/</t>
    </r>
    <r>
      <rPr>
        <b/>
        <sz val="11"/>
        <color indexed="20"/>
        <rFont val="標楷體"/>
        <family val="4"/>
      </rPr>
      <t>博</t>
    </r>
    <r>
      <rPr>
        <b/>
        <sz val="11"/>
        <color indexed="20"/>
        <rFont val="Times New Roman"/>
        <family val="1"/>
      </rPr>
      <t xml:space="preserve">)
</t>
    </r>
    <r>
      <rPr>
        <b/>
        <sz val="9"/>
        <color indexed="20"/>
        <rFont val="Times New Roman"/>
        <family val="1"/>
      </rPr>
      <t xml:space="preserve">NF158 
</t>
    </r>
    <r>
      <rPr>
        <b/>
        <sz val="9"/>
        <color indexed="20"/>
        <rFont val="標楷體"/>
        <family val="4"/>
      </rPr>
      <t>翁、劉</t>
    </r>
  </si>
  <si>
    <r>
      <rPr>
        <b/>
        <sz val="10"/>
        <color indexed="20"/>
        <rFont val="標楷體"/>
        <family val="4"/>
      </rPr>
      <t>訊息傳導與疾病</t>
    </r>
    <r>
      <rPr>
        <b/>
        <sz val="12"/>
        <color indexed="20"/>
        <rFont val="標楷體"/>
        <family val="4"/>
      </rPr>
      <t xml:space="preserve">
</t>
    </r>
    <r>
      <rPr>
        <b/>
        <sz val="9"/>
        <color indexed="20"/>
        <rFont val="標楷體"/>
        <family val="4"/>
      </rPr>
      <t xml:space="preserve">翁孟仕
</t>
    </r>
    <r>
      <rPr>
        <b/>
        <sz val="9"/>
        <color indexed="20"/>
        <rFont val="Times New Roman"/>
        <family val="1"/>
      </rPr>
      <t>NF451</t>
    </r>
  </si>
  <si>
    <r>
      <rPr>
        <b/>
        <sz val="9"/>
        <color indexed="36"/>
        <rFont val="標楷體"/>
        <family val="4"/>
      </rPr>
      <t xml:space="preserve">腫瘤醫學特論
翁孟仕
</t>
    </r>
    <r>
      <rPr>
        <b/>
        <sz val="9"/>
        <color indexed="36"/>
        <rFont val="Times New Roman"/>
        <family val="1"/>
      </rPr>
      <t>NF451</t>
    </r>
    <r>
      <rPr>
        <sz val="9"/>
        <color indexed="36"/>
        <rFont val="標楷體"/>
        <family val="4"/>
      </rPr>
      <t xml:space="preserve">
</t>
    </r>
  </si>
  <si>
    <r>
      <rPr>
        <sz val="12"/>
        <color indexed="8"/>
        <rFont val="標楷體"/>
        <family val="4"/>
      </rPr>
      <t>營養學</t>
    </r>
    <r>
      <rPr>
        <sz val="12"/>
        <color indexed="8"/>
        <rFont val="Times New Roman"/>
        <family val="1"/>
      </rPr>
      <t xml:space="preserve">II
</t>
    </r>
    <r>
      <rPr>
        <sz val="9"/>
        <rFont val="Times New Roman"/>
        <family val="1"/>
      </rPr>
      <t>NF158</t>
    </r>
    <r>
      <rPr>
        <b/>
        <sz val="9"/>
        <color indexed="10"/>
        <rFont val="Times New Roman"/>
        <family val="1"/>
      </rPr>
      <t xml:space="preserve">
</t>
    </r>
    <r>
      <rPr>
        <sz val="9"/>
        <rFont val="標楷體"/>
        <family val="4"/>
      </rPr>
      <t>吳文勉
邱雪婷</t>
    </r>
  </si>
  <si>
    <r>
      <rPr>
        <sz val="10"/>
        <color indexed="8"/>
        <rFont val="標楷體"/>
        <family val="4"/>
      </rPr>
      <t>營養師基礎實習</t>
    </r>
    <r>
      <rPr>
        <sz val="12"/>
        <color indexed="8"/>
        <rFont val="標楷體"/>
        <family val="4"/>
      </rPr>
      <t xml:space="preserve">
</t>
    </r>
    <r>
      <rPr>
        <sz val="6"/>
        <color indexed="8"/>
        <rFont val="標楷體"/>
        <family val="4"/>
      </rPr>
      <t>董家堯劉沁瑜</t>
    </r>
    <r>
      <rPr>
        <sz val="8"/>
        <color indexed="8"/>
        <rFont val="標楷體"/>
        <family val="4"/>
      </rPr>
      <t xml:space="preserve">
NF158</t>
    </r>
  </si>
  <si>
    <r>
      <rPr>
        <b/>
        <sz val="12"/>
        <color indexed="20"/>
        <rFont val="標楷體"/>
        <family val="4"/>
      </rPr>
      <t>運動處方</t>
    </r>
    <r>
      <rPr>
        <b/>
        <sz val="12"/>
        <color indexed="20"/>
        <rFont val="Times New Roman"/>
        <family val="1"/>
      </rPr>
      <t xml:space="preserve">
</t>
    </r>
    <r>
      <rPr>
        <b/>
        <sz val="10"/>
        <color indexed="20"/>
        <rFont val="Times New Roman"/>
        <family val="1"/>
      </rPr>
      <t>NF451</t>
    </r>
    <r>
      <rPr>
        <b/>
        <sz val="12"/>
        <color indexed="20"/>
        <rFont val="Times New Roman"/>
        <family val="1"/>
      </rPr>
      <t xml:space="preserve">
</t>
    </r>
    <r>
      <rPr>
        <b/>
        <sz val="8"/>
        <color indexed="20"/>
        <rFont val="標楷體"/>
        <family val="4"/>
      </rPr>
      <t>衛沛文</t>
    </r>
  </si>
  <si>
    <r>
      <t xml:space="preserve">解剖學
</t>
    </r>
    <r>
      <rPr>
        <sz val="9"/>
        <color indexed="8"/>
        <rFont val="標楷體"/>
        <family val="4"/>
      </rPr>
      <t>王嘉銓、鍾敦輝、王霈</t>
    </r>
    <r>
      <rPr>
        <sz val="8"/>
        <color indexed="8"/>
        <rFont val="標楷體"/>
        <family val="4"/>
      </rPr>
      <t xml:space="preserve">
M</t>
    </r>
    <r>
      <rPr>
        <sz val="8"/>
        <color indexed="8"/>
        <rFont val="標楷體"/>
        <family val="4"/>
      </rPr>
      <t>D204</t>
    </r>
  </si>
  <si>
    <r>
      <rPr>
        <sz val="12"/>
        <color indexed="8"/>
        <rFont val="標楷體"/>
        <family val="4"/>
      </rPr>
      <t xml:space="preserve">營養樂活
</t>
    </r>
    <r>
      <rPr>
        <sz val="9"/>
        <color indexed="8"/>
        <rFont val="標楷體"/>
        <family val="4"/>
      </rPr>
      <t xml:space="preserve">邱雪婷
楊欣怡
</t>
    </r>
    <r>
      <rPr>
        <sz val="9"/>
        <rFont val="標楷體"/>
        <family val="4"/>
      </rPr>
      <t>LE104</t>
    </r>
    <r>
      <rPr>
        <sz val="12"/>
        <color indexed="8"/>
        <rFont val="Times New Roman"/>
        <family val="1"/>
      </rPr>
      <t xml:space="preserve">
</t>
    </r>
  </si>
  <si>
    <r>
      <rPr>
        <sz val="9"/>
        <color indexed="8"/>
        <rFont val="標楷體"/>
        <family val="4"/>
      </rPr>
      <t xml:space="preserve">基本研究
</t>
    </r>
    <r>
      <rPr>
        <sz val="9"/>
        <color indexed="8"/>
        <rFont val="Times New Roman"/>
        <family val="1"/>
      </rPr>
      <t>(A)</t>
    </r>
    <r>
      <rPr>
        <sz val="9"/>
        <color indexed="8"/>
        <rFont val="標楷體"/>
        <family val="4"/>
      </rPr>
      <t>駱</t>
    </r>
    <r>
      <rPr>
        <sz val="9"/>
        <color indexed="8"/>
        <rFont val="Times New Roman"/>
        <family val="1"/>
      </rPr>
      <t>LE104</t>
    </r>
    <r>
      <rPr>
        <sz val="9"/>
        <color indexed="8"/>
        <rFont val="Times New Roman"/>
        <family val="1"/>
      </rPr>
      <t>/</t>
    </r>
    <r>
      <rPr>
        <sz val="9"/>
        <color indexed="8"/>
        <rFont val="標楷體"/>
        <family val="4"/>
      </rPr>
      <t>基本
研究</t>
    </r>
    <r>
      <rPr>
        <sz val="9"/>
        <color indexed="8"/>
        <rFont val="Times New Roman"/>
        <family val="1"/>
      </rPr>
      <t xml:space="preserve"> (B)</t>
    </r>
    <r>
      <rPr>
        <sz val="9"/>
        <color indexed="8"/>
        <rFont val="標楷體"/>
        <family val="4"/>
      </rPr>
      <t>楊</t>
    </r>
    <r>
      <rPr>
        <sz val="9"/>
        <color indexed="8"/>
        <rFont val="Times New Roman"/>
        <family val="1"/>
      </rPr>
      <t>LE105</t>
    </r>
  </si>
  <si>
    <r>
      <t xml:space="preserve">導師時間
</t>
    </r>
    <r>
      <rPr>
        <sz val="10"/>
        <color indexed="8"/>
        <rFont val="Times New Roman"/>
        <family val="1"/>
      </rPr>
      <t>ES305</t>
    </r>
    <r>
      <rPr>
        <b/>
        <sz val="10"/>
        <color indexed="10"/>
        <rFont val="標楷體"/>
        <family val="4"/>
      </rPr>
      <t xml:space="preserve">
</t>
    </r>
    <r>
      <rPr>
        <sz val="8"/>
        <rFont val="標楷體"/>
        <family val="4"/>
      </rPr>
      <t>劉奕方</t>
    </r>
  </si>
  <si>
    <r>
      <rPr>
        <sz val="11"/>
        <color indexed="8"/>
        <rFont val="標楷體"/>
        <family val="4"/>
      </rPr>
      <t>營養醫學概論</t>
    </r>
    <r>
      <rPr>
        <sz val="10"/>
        <color indexed="8"/>
        <rFont val="標楷體"/>
        <family val="4"/>
      </rPr>
      <t xml:space="preserve">
</t>
    </r>
    <r>
      <rPr>
        <sz val="9"/>
        <color indexed="8"/>
        <rFont val="標楷體"/>
        <family val="4"/>
      </rPr>
      <t>郭常勝</t>
    </r>
    <r>
      <rPr>
        <sz val="10"/>
        <color indexed="8"/>
        <rFont val="標楷體"/>
        <family val="4"/>
      </rPr>
      <t xml:space="preserve">
NF158</t>
    </r>
  </si>
  <si>
    <r>
      <t xml:space="preserve">導師時間
</t>
    </r>
    <r>
      <rPr>
        <sz val="10"/>
        <color indexed="8"/>
        <rFont val="Times New Roman"/>
        <family val="1"/>
      </rPr>
      <t>ES306</t>
    </r>
    <r>
      <rPr>
        <b/>
        <sz val="10"/>
        <color indexed="10"/>
        <rFont val="標楷體"/>
        <family val="4"/>
      </rPr>
      <t xml:space="preserve">
</t>
    </r>
    <r>
      <rPr>
        <sz val="8"/>
        <rFont val="標楷體"/>
        <family val="4"/>
      </rPr>
      <t>許瑞芬</t>
    </r>
  </si>
  <si>
    <r>
      <t xml:space="preserve">臨床營養
</t>
    </r>
    <r>
      <rPr>
        <sz val="10"/>
        <color indexed="8"/>
        <rFont val="標楷體"/>
        <family val="4"/>
      </rPr>
      <t>LE105</t>
    </r>
    <r>
      <rPr>
        <sz val="12"/>
        <color indexed="8"/>
        <rFont val="標楷體"/>
        <family val="4"/>
      </rPr>
      <t xml:space="preserve">
</t>
    </r>
    <r>
      <rPr>
        <sz val="9"/>
        <color indexed="8"/>
        <rFont val="標楷體"/>
        <family val="4"/>
      </rPr>
      <t>金惠民
劉沁瑜</t>
    </r>
    <r>
      <rPr>
        <sz val="12"/>
        <color indexed="8"/>
        <rFont val="標楷體"/>
        <family val="4"/>
      </rPr>
      <t xml:space="preserve">
</t>
    </r>
  </si>
  <si>
    <r>
      <rPr>
        <sz val="12"/>
        <color indexed="8"/>
        <rFont val="標楷體"/>
        <family val="4"/>
      </rPr>
      <t xml:space="preserve">專業
倫理
</t>
    </r>
    <r>
      <rPr>
        <sz val="9"/>
        <color indexed="8"/>
        <rFont val="標楷體"/>
        <family val="4"/>
      </rPr>
      <t xml:space="preserve">王果行
邱雪婷
</t>
    </r>
    <r>
      <rPr>
        <sz val="9"/>
        <color indexed="8"/>
        <rFont val="Times New Roman"/>
        <family val="1"/>
      </rPr>
      <t>NF</t>
    </r>
    <r>
      <rPr>
        <sz val="9"/>
        <color indexed="8"/>
        <rFont val="Times New Roman"/>
        <family val="1"/>
      </rPr>
      <t>356</t>
    </r>
    <r>
      <rPr>
        <sz val="12"/>
        <color indexed="8"/>
        <rFont val="Times New Roman"/>
        <family val="1"/>
      </rPr>
      <t xml:space="preserve">
</t>
    </r>
  </si>
  <si>
    <r>
      <t xml:space="preserve">人生哲學
</t>
    </r>
    <r>
      <rPr>
        <sz val="10"/>
        <color indexed="8"/>
        <rFont val="標楷體"/>
        <family val="4"/>
      </rPr>
      <t>LE203</t>
    </r>
    <r>
      <rPr>
        <b/>
        <sz val="9"/>
        <color indexed="10"/>
        <rFont val="標楷體"/>
        <family val="4"/>
      </rPr>
      <t xml:space="preserve">
</t>
    </r>
    <r>
      <rPr>
        <sz val="9"/>
        <rFont val="標楷體"/>
        <family val="4"/>
      </rPr>
      <t>劉錦萍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</si>
</sst>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</numFmts>
  <fonts count="9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標楷體"/>
      <family val="4"/>
    </font>
    <font>
      <sz val="8"/>
      <color indexed="8"/>
      <name val="Times New Roman"/>
      <family val="1"/>
    </font>
    <font>
      <b/>
      <sz val="9"/>
      <color indexed="10"/>
      <name val="標楷體"/>
      <family val="4"/>
    </font>
    <font>
      <b/>
      <sz val="9"/>
      <color indexed="10"/>
      <name val="Times New Roman"/>
      <family val="1"/>
    </font>
    <font>
      <sz val="8"/>
      <color indexed="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2"/>
      <color indexed="8"/>
      <name val="Times New Roman"/>
      <family val="1"/>
    </font>
    <font>
      <sz val="6"/>
      <color indexed="8"/>
      <name val="標楷體"/>
      <family val="4"/>
    </font>
    <font>
      <sz val="9"/>
      <color indexed="36"/>
      <name val="標楷體"/>
      <family val="4"/>
    </font>
    <font>
      <b/>
      <sz val="9"/>
      <color indexed="8"/>
      <name val="Times New Roman"/>
      <family val="1"/>
    </font>
    <font>
      <b/>
      <sz val="9"/>
      <color indexed="36"/>
      <name val="標楷體"/>
      <family val="4"/>
    </font>
    <font>
      <b/>
      <sz val="9"/>
      <color indexed="36"/>
      <name val="Times New Roman"/>
      <family val="1"/>
    </font>
    <font>
      <sz val="9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36"/>
      <name val="標楷體"/>
      <family val="4"/>
    </font>
    <font>
      <b/>
      <sz val="8"/>
      <color indexed="36"/>
      <name val="標楷體"/>
      <family val="4"/>
    </font>
    <font>
      <b/>
      <sz val="12"/>
      <color indexed="20"/>
      <name val="標楷體"/>
      <family val="4"/>
    </font>
    <font>
      <b/>
      <sz val="12"/>
      <color indexed="20"/>
      <name val="Times New Roman"/>
      <family val="1"/>
    </font>
    <font>
      <b/>
      <sz val="9"/>
      <color indexed="20"/>
      <name val="標楷體"/>
      <family val="4"/>
    </font>
    <font>
      <b/>
      <sz val="9"/>
      <color indexed="20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20"/>
      <name val="標楷體"/>
      <family val="4"/>
    </font>
    <font>
      <b/>
      <sz val="10"/>
      <color indexed="20"/>
      <name val="標楷體"/>
      <family val="4"/>
    </font>
    <font>
      <b/>
      <sz val="10"/>
      <color indexed="20"/>
      <name val="Times New Roman"/>
      <family val="1"/>
    </font>
    <font>
      <b/>
      <sz val="8"/>
      <color indexed="20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b/>
      <sz val="12"/>
      <color theme="1"/>
      <name val="標楷體"/>
      <family val="4"/>
    </font>
    <font>
      <sz val="9"/>
      <color theme="1"/>
      <name val="標楷體"/>
      <family val="4"/>
    </font>
    <font>
      <sz val="9"/>
      <color rgb="FF7030A0"/>
      <name val="標楷體"/>
      <family val="4"/>
    </font>
    <font>
      <b/>
      <sz val="9"/>
      <color theme="1"/>
      <name val="Times New Roman"/>
      <family val="1"/>
    </font>
    <font>
      <b/>
      <sz val="9"/>
      <color rgb="FF7030A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800080"/>
      <name val="Times New Roman"/>
      <family val="1"/>
    </font>
    <font>
      <b/>
      <sz val="12"/>
      <color rgb="FF7030A0"/>
      <name val="Times New Roman"/>
      <family val="1"/>
    </font>
    <font>
      <sz val="9"/>
      <color theme="1"/>
      <name val="Times New Roman"/>
      <family val="1"/>
    </font>
    <font>
      <b/>
      <sz val="12"/>
      <color rgb="FF7030A0"/>
      <name val="標楷體"/>
      <family val="4"/>
    </font>
    <font>
      <b/>
      <sz val="9"/>
      <color rgb="FF800080"/>
      <name val="標楷體"/>
      <family val="4"/>
    </font>
    <font>
      <b/>
      <sz val="11"/>
      <color rgb="FF80008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157">
    <xf numFmtId="0" fontId="0" fillId="0" borderId="0" xfId="0" applyFont="1" applyAlignment="1">
      <alignment vertical="center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vertical="center" wrapText="1"/>
    </xf>
    <xf numFmtId="0" fontId="74" fillId="33" borderId="17" xfId="0" applyFont="1" applyFill="1" applyBorder="1" applyAlignment="1">
      <alignment vertical="center" wrapText="1"/>
    </xf>
    <xf numFmtId="0" fontId="74" fillId="0" borderId="18" xfId="0" applyFont="1" applyBorder="1" applyAlignment="1">
      <alignment vertical="center" wrapText="1"/>
    </xf>
    <xf numFmtId="0" fontId="74" fillId="33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75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75" fillId="33" borderId="13" xfId="0" applyFont="1" applyFill="1" applyBorder="1" applyAlignment="1">
      <alignment vertical="center" wrapText="1"/>
    </xf>
    <xf numFmtId="0" fontId="75" fillId="33" borderId="15" xfId="0" applyFont="1" applyFill="1" applyBorder="1" applyAlignment="1">
      <alignment vertical="center" wrapText="1"/>
    </xf>
    <xf numFmtId="0" fontId="74" fillId="0" borderId="16" xfId="0" applyFont="1" applyBorder="1" applyAlignment="1">
      <alignment vertical="center" wrapText="1"/>
    </xf>
    <xf numFmtId="0" fontId="77" fillId="0" borderId="19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75" fillId="33" borderId="20" xfId="0" applyFont="1" applyFill="1" applyBorder="1" applyAlignment="1">
      <alignment vertical="center" wrapText="1"/>
    </xf>
    <xf numFmtId="0" fontId="75" fillId="33" borderId="21" xfId="0" applyFont="1" applyFill="1" applyBorder="1" applyAlignment="1">
      <alignment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4" fillId="0" borderId="13" xfId="0" applyFont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0" fontId="74" fillId="0" borderId="24" xfId="0" applyFont="1" applyBorder="1" applyAlignment="1">
      <alignment vertical="center" wrapText="1"/>
    </xf>
    <xf numFmtId="0" fontId="75" fillId="33" borderId="25" xfId="0" applyFont="1" applyFill="1" applyBorder="1" applyAlignment="1">
      <alignment vertical="center" wrapText="1"/>
    </xf>
    <xf numFmtId="0" fontId="75" fillId="33" borderId="17" xfId="0" applyFont="1" applyFill="1" applyBorder="1" applyAlignment="1">
      <alignment vertical="center" wrapText="1"/>
    </xf>
    <xf numFmtId="0" fontId="20" fillId="33" borderId="26" xfId="0" applyFont="1" applyFill="1" applyBorder="1" applyAlignment="1">
      <alignment vertical="center" wrapText="1"/>
    </xf>
    <xf numFmtId="0" fontId="78" fillId="33" borderId="27" xfId="0" applyFont="1" applyFill="1" applyBorder="1" applyAlignment="1">
      <alignment vertical="center" wrapText="1"/>
    </xf>
    <xf numFmtId="0" fontId="79" fillId="33" borderId="20" xfId="0" applyFont="1" applyFill="1" applyBorder="1" applyAlignment="1">
      <alignment vertical="center" wrapText="1"/>
    </xf>
    <xf numFmtId="0" fontId="79" fillId="33" borderId="15" xfId="0" applyFont="1" applyFill="1" applyBorder="1" applyAlignment="1">
      <alignment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29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80" fillId="33" borderId="3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81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35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40" xfId="0" applyFont="1" applyFill="1" applyBorder="1" applyAlignment="1">
      <alignment horizontal="center" vertical="center" wrapText="1"/>
    </xf>
    <xf numFmtId="0" fontId="75" fillId="33" borderId="37" xfId="0" applyFont="1" applyFill="1" applyBorder="1" applyAlignment="1">
      <alignment horizontal="center" vertical="center" wrapText="1"/>
    </xf>
    <xf numFmtId="0" fontId="75" fillId="33" borderId="4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74" fillId="33" borderId="32" xfId="0" applyFont="1" applyFill="1" applyBorder="1" applyAlignment="1">
      <alignment horizontal="center" vertical="center" wrapText="1"/>
    </xf>
    <xf numFmtId="0" fontId="75" fillId="33" borderId="25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75" fillId="33" borderId="42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84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9" fillId="33" borderId="26" xfId="0" applyFont="1" applyFill="1" applyBorder="1" applyAlignment="1">
      <alignment horizontal="center" vertical="center" wrapText="1"/>
    </xf>
    <xf numFmtId="0" fontId="79" fillId="33" borderId="43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88" fillId="33" borderId="4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33" borderId="30" xfId="0" applyFont="1" applyFill="1" applyBorder="1" applyAlignment="1">
      <alignment horizontal="center" vertical="center" wrapText="1"/>
    </xf>
    <xf numFmtId="0" fontId="83" fillId="33" borderId="2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75" fillId="33" borderId="32" xfId="0" applyFont="1" applyFill="1" applyBorder="1" applyAlignment="1">
      <alignment horizontal="center" vertical="center" wrapText="1"/>
    </xf>
    <xf numFmtId="0" fontId="75" fillId="33" borderId="33" xfId="0" applyFont="1" applyFill="1" applyBorder="1" applyAlignment="1">
      <alignment horizontal="center" vertical="center" wrapText="1"/>
    </xf>
    <xf numFmtId="0" fontId="75" fillId="33" borderId="4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5" fillId="33" borderId="39" xfId="0" applyFont="1" applyFill="1" applyBorder="1" applyAlignment="1">
      <alignment horizontal="center" vertical="center" wrapText="1"/>
    </xf>
    <xf numFmtId="0" fontId="75" fillId="33" borderId="29" xfId="0" applyFont="1" applyFill="1" applyBorder="1" applyAlignment="1">
      <alignment horizontal="center" vertical="center" wrapText="1"/>
    </xf>
    <xf numFmtId="0" fontId="75" fillId="33" borderId="19" xfId="0" applyFont="1" applyFill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9" fillId="34" borderId="46" xfId="0" applyFont="1" applyFill="1" applyBorder="1" applyAlignment="1">
      <alignment horizontal="center" vertical="center" wrapText="1"/>
    </xf>
    <xf numFmtId="0" fontId="89" fillId="34" borderId="22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89" fillId="0" borderId="41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76" fillId="34" borderId="46" xfId="0" applyFont="1" applyFill="1" applyBorder="1" applyAlignment="1">
      <alignment horizontal="center" vertical="center" wrapText="1"/>
    </xf>
    <xf numFmtId="0" fontId="76" fillId="34" borderId="22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74" fillId="0" borderId="48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"/>
  <sheetViews>
    <sheetView tabSelected="1" zoomScalePageLayoutView="0" workbookViewId="0" topLeftCell="A1">
      <selection activeCell="P12" sqref="P12"/>
    </sheetView>
  </sheetViews>
  <sheetFormatPr defaultColWidth="9.00390625" defaultRowHeight="15.75"/>
  <cols>
    <col min="1" max="1" width="9.00390625" style="1" customWidth="1"/>
    <col min="2" max="10" width="5.625" style="2" customWidth="1"/>
    <col min="11" max="11" width="6.00390625" style="2" customWidth="1"/>
    <col min="12" max="12" width="6.25390625" style="2" customWidth="1"/>
    <col min="13" max="26" width="5.625" style="2" customWidth="1"/>
    <col min="27" max="27" width="5.375" style="2" customWidth="1"/>
    <col min="28" max="33" width="11.25390625" style="2" hidden="1" customWidth="1"/>
    <col min="34" max="34" width="9.00390625" style="2" hidden="1" customWidth="1"/>
    <col min="35" max="40" width="11.375" style="2" hidden="1" customWidth="1"/>
    <col min="41" max="41" width="9.00390625" style="2" hidden="1" customWidth="1"/>
    <col min="42" max="47" width="10.625" style="2" hidden="1" customWidth="1"/>
    <col min="48" max="48" width="9.00390625" style="2" hidden="1" customWidth="1"/>
    <col min="49" max="54" width="10.875" style="2" hidden="1" customWidth="1"/>
    <col min="55" max="55" width="0" style="2" hidden="1" customWidth="1"/>
    <col min="56" max="61" width="11.75390625" style="2" hidden="1" customWidth="1"/>
    <col min="62" max="62" width="0" style="2" hidden="1" customWidth="1"/>
    <col min="63" max="16384" width="9.00390625" style="2" customWidth="1"/>
  </cols>
  <sheetData>
    <row r="1" spans="1:61" ht="16.5" customHeight="1">
      <c r="A1" s="53"/>
      <c r="B1" s="83" t="s">
        <v>4</v>
      </c>
      <c r="C1" s="84"/>
      <c r="D1" s="84"/>
      <c r="E1" s="84"/>
      <c r="F1" s="95"/>
      <c r="G1" s="68" t="s">
        <v>7</v>
      </c>
      <c r="H1" s="69"/>
      <c r="I1" s="69"/>
      <c r="J1" s="69"/>
      <c r="K1" s="69"/>
      <c r="L1" s="83" t="s">
        <v>8</v>
      </c>
      <c r="M1" s="84"/>
      <c r="N1" s="84"/>
      <c r="O1" s="84"/>
      <c r="P1" s="95"/>
      <c r="Q1" s="68" t="s">
        <v>9</v>
      </c>
      <c r="R1" s="69"/>
      <c r="S1" s="69"/>
      <c r="T1" s="69"/>
      <c r="U1" s="70"/>
      <c r="V1" s="83" t="s">
        <v>6</v>
      </c>
      <c r="W1" s="84"/>
      <c r="X1" s="84"/>
      <c r="Y1" s="84"/>
      <c r="Z1" s="85"/>
      <c r="AB1" s="136" t="s">
        <v>49</v>
      </c>
      <c r="AC1" s="138" t="str">
        <f>B1</f>
        <v>Monday</v>
      </c>
      <c r="AD1" s="138" t="str">
        <f>G1</f>
        <v>Tuesday</v>
      </c>
      <c r="AE1" s="138" t="str">
        <f>L1</f>
        <v>Wednesday</v>
      </c>
      <c r="AF1" s="138" t="str">
        <f>Q1</f>
        <v>Thursday</v>
      </c>
      <c r="AG1" s="145" t="str">
        <f>V1</f>
        <v>Friday</v>
      </c>
      <c r="AI1" s="136" t="s">
        <v>51</v>
      </c>
      <c r="AJ1" s="138" t="str">
        <f>AC1</f>
        <v>Monday</v>
      </c>
      <c r="AK1" s="138" t="str">
        <f>AD1</f>
        <v>Tuesday</v>
      </c>
      <c r="AL1" s="138" t="str">
        <f>AE1</f>
        <v>Wednesday</v>
      </c>
      <c r="AM1" s="138" t="str">
        <f>AF1</f>
        <v>Thursday</v>
      </c>
      <c r="AN1" s="145" t="str">
        <f>AG1</f>
        <v>Friday</v>
      </c>
      <c r="AP1" s="136" t="s">
        <v>54</v>
      </c>
      <c r="AQ1" s="138" t="str">
        <f>AJ1</f>
        <v>Monday</v>
      </c>
      <c r="AR1" s="138" t="str">
        <f>AK1</f>
        <v>Tuesday</v>
      </c>
      <c r="AS1" s="138" t="str">
        <f>AL1</f>
        <v>Wednesday</v>
      </c>
      <c r="AT1" s="138" t="str">
        <f>AM1</f>
        <v>Thursday</v>
      </c>
      <c r="AU1" s="145" t="str">
        <f>AN1</f>
        <v>Friday</v>
      </c>
      <c r="AW1" s="136" t="s">
        <v>55</v>
      </c>
      <c r="AX1" s="138" t="str">
        <f>AQ1</f>
        <v>Monday</v>
      </c>
      <c r="AY1" s="138" t="str">
        <f>AR1</f>
        <v>Tuesday</v>
      </c>
      <c r="AZ1" s="138" t="str">
        <f>AS1</f>
        <v>Wednesday</v>
      </c>
      <c r="BA1" s="138" t="str">
        <f>AT1</f>
        <v>Thursday</v>
      </c>
      <c r="BB1" s="145" t="str">
        <f>AU1</f>
        <v>Friday</v>
      </c>
      <c r="BD1" s="147" t="s">
        <v>56</v>
      </c>
      <c r="BE1" s="138" t="str">
        <f>AX1</f>
        <v>Monday</v>
      </c>
      <c r="BF1" s="138" t="str">
        <f>AY1</f>
        <v>Tuesday</v>
      </c>
      <c r="BG1" s="138" t="str">
        <f>AZ1</f>
        <v>Wednesday</v>
      </c>
      <c r="BH1" s="138" t="str">
        <f>BA1</f>
        <v>Thursday</v>
      </c>
      <c r="BI1" s="145" t="str">
        <f>BB1</f>
        <v>Friday</v>
      </c>
    </row>
    <row r="2" spans="1:61" ht="16.5">
      <c r="A2" s="54"/>
      <c r="B2" s="42" t="s">
        <v>1</v>
      </c>
      <c r="C2" s="41" t="s">
        <v>2</v>
      </c>
      <c r="D2" s="41" t="s">
        <v>5</v>
      </c>
      <c r="E2" s="41" t="s">
        <v>3</v>
      </c>
      <c r="F2" s="8" t="s">
        <v>18</v>
      </c>
      <c r="G2" s="38" t="s">
        <v>1</v>
      </c>
      <c r="H2" s="43" t="s">
        <v>2</v>
      </c>
      <c r="I2" s="43" t="s">
        <v>5</v>
      </c>
      <c r="J2" s="43" t="s">
        <v>3</v>
      </c>
      <c r="K2" s="43" t="s">
        <v>19</v>
      </c>
      <c r="L2" s="42" t="s">
        <v>1</v>
      </c>
      <c r="M2" s="41" t="s">
        <v>2</v>
      </c>
      <c r="N2" s="41" t="s">
        <v>5</v>
      </c>
      <c r="O2" s="41" t="s">
        <v>3</v>
      </c>
      <c r="P2" s="8" t="s">
        <v>10</v>
      </c>
      <c r="Q2" s="38" t="s">
        <v>1</v>
      </c>
      <c r="R2" s="43" t="s">
        <v>2</v>
      </c>
      <c r="S2" s="43" t="s">
        <v>5</v>
      </c>
      <c r="T2" s="43" t="s">
        <v>3</v>
      </c>
      <c r="U2" s="10" t="s">
        <v>10</v>
      </c>
      <c r="V2" s="42" t="s">
        <v>1</v>
      </c>
      <c r="W2" s="41" t="s">
        <v>2</v>
      </c>
      <c r="X2" s="41" t="s">
        <v>5</v>
      </c>
      <c r="Y2" s="41" t="s">
        <v>3</v>
      </c>
      <c r="Z2" s="7" t="s">
        <v>18</v>
      </c>
      <c r="AB2" s="137"/>
      <c r="AC2" s="139"/>
      <c r="AD2" s="139"/>
      <c r="AE2" s="139"/>
      <c r="AF2" s="139"/>
      <c r="AG2" s="146"/>
      <c r="AI2" s="137"/>
      <c r="AJ2" s="139"/>
      <c r="AK2" s="139"/>
      <c r="AL2" s="139"/>
      <c r="AM2" s="139"/>
      <c r="AN2" s="146"/>
      <c r="AP2" s="137"/>
      <c r="AQ2" s="139"/>
      <c r="AR2" s="139"/>
      <c r="AS2" s="139"/>
      <c r="AT2" s="139"/>
      <c r="AU2" s="146"/>
      <c r="AW2" s="137"/>
      <c r="AX2" s="139"/>
      <c r="AY2" s="139"/>
      <c r="AZ2" s="139"/>
      <c r="BA2" s="139"/>
      <c r="BB2" s="146"/>
      <c r="BD2" s="148"/>
      <c r="BE2" s="139"/>
      <c r="BF2" s="139"/>
      <c r="BG2" s="139"/>
      <c r="BH2" s="139"/>
      <c r="BI2" s="146"/>
    </row>
    <row r="3" spans="1:61" ht="49.5">
      <c r="A3" s="4" t="s">
        <v>0</v>
      </c>
      <c r="B3" s="61" t="s">
        <v>28</v>
      </c>
      <c r="C3" s="66" t="s">
        <v>27</v>
      </c>
      <c r="D3" s="87" t="s">
        <v>35</v>
      </c>
      <c r="E3" s="41"/>
      <c r="F3" s="37"/>
      <c r="G3" s="58" t="s">
        <v>36</v>
      </c>
      <c r="H3" s="71" t="s">
        <v>29</v>
      </c>
      <c r="I3" s="100" t="s">
        <v>38</v>
      </c>
      <c r="J3" s="43"/>
      <c r="K3" s="10"/>
      <c r="L3" s="33"/>
      <c r="M3" s="48" t="s">
        <v>31</v>
      </c>
      <c r="N3" s="73" t="s">
        <v>53</v>
      </c>
      <c r="O3" s="41"/>
      <c r="P3" s="21"/>
      <c r="Q3" s="14"/>
      <c r="R3" s="111" t="s">
        <v>32</v>
      </c>
      <c r="S3" s="113" t="s">
        <v>39</v>
      </c>
      <c r="T3" s="43"/>
      <c r="U3" s="10"/>
      <c r="V3" s="80" t="s">
        <v>20</v>
      </c>
      <c r="W3" s="48" t="s">
        <v>34</v>
      </c>
      <c r="X3" s="86" t="s">
        <v>40</v>
      </c>
      <c r="Y3" s="41"/>
      <c r="Z3" s="122" t="s">
        <v>57</v>
      </c>
      <c r="AB3" s="27" t="s">
        <v>0</v>
      </c>
      <c r="AC3" s="71" t="str">
        <f>B3</f>
        <v>全民國防教育軍事訓練
LE103
</v>
      </c>
      <c r="AD3" s="71" t="str">
        <f>G3</f>
        <v>國文
&lt;分組授課&gt;</v>
      </c>
      <c r="AE3" s="71">
        <f>L3</f>
        <v>0</v>
      </c>
      <c r="AF3" s="17"/>
      <c r="AG3" s="141" t="str">
        <f>V3</f>
        <v>外國語文
&lt;分組授課&gt;
</v>
      </c>
      <c r="AI3" s="27" t="s">
        <v>0</v>
      </c>
      <c r="AJ3" s="71" t="str">
        <f>C3</f>
        <v>生化(單)/
生統(雙)
NF356</v>
      </c>
      <c r="AK3" s="71" t="str">
        <f>H3</f>
        <v>生物化學NF158
許瑞芬駱菲莉翁孟仕</v>
      </c>
      <c r="AL3" s="71" t="str">
        <f>M3</f>
        <v>生物化學實驗(A)
詹雅雯
 /團體膳食實驗(A)
楊欣怡
</v>
      </c>
      <c r="AM3" s="71" t="str">
        <f>R3</f>
        <v>生物化學實驗(B)
詹雅雯
 /團體膳食實驗(B)
楊欣怡
</v>
      </c>
      <c r="AN3" s="141" t="str">
        <f>W5</f>
        <v>公共衛生
邱雪婷
NF356
</v>
      </c>
      <c r="AP3" s="27" t="s">
        <v>0</v>
      </c>
      <c r="AQ3" s="71" t="str">
        <f>D3</f>
        <v>膳療(雙)
NF158/基本研究AB  
(單)同W5</v>
      </c>
      <c r="AR3" s="71" t="str">
        <f>I3</f>
        <v>膳療
實習
(A)
劉沁瑜
NF453
</v>
      </c>
      <c r="AS3" s="71" t="str">
        <f>N3</f>
        <v>膳療
實習
(B)
劉沁瑜
NF453
</v>
      </c>
      <c r="AT3" s="71" t="str">
        <f>S3</f>
        <v>營養
教育
董家堯
NF356
</v>
      </c>
      <c r="AU3" s="141" t="str">
        <f>X3</f>
        <v>膳食
療養
劉沁瑜
NF158
</v>
      </c>
      <c r="AW3" s="27" t="s">
        <v>0</v>
      </c>
      <c r="AX3" s="17"/>
      <c r="AY3" s="17"/>
      <c r="AZ3" s="17"/>
      <c r="BA3" s="17"/>
      <c r="BB3" s="30"/>
      <c r="BD3" s="27" t="s">
        <v>0</v>
      </c>
      <c r="BE3" s="81">
        <f>F3</f>
        <v>0</v>
      </c>
      <c r="BF3" s="17"/>
      <c r="BG3" s="17"/>
      <c r="BH3" s="17"/>
      <c r="BI3" s="30"/>
    </row>
    <row r="4" spans="1:61" ht="49.5" customHeight="1">
      <c r="A4" s="4" t="s">
        <v>11</v>
      </c>
      <c r="B4" s="61"/>
      <c r="C4" s="67"/>
      <c r="D4" s="88"/>
      <c r="E4" s="19"/>
      <c r="F4" s="36"/>
      <c r="G4" s="59"/>
      <c r="H4" s="102"/>
      <c r="I4" s="82"/>
      <c r="J4" s="43"/>
      <c r="K4" s="101" t="s">
        <v>47</v>
      </c>
      <c r="L4" s="32"/>
      <c r="M4" s="49"/>
      <c r="N4" s="74"/>
      <c r="O4" s="41"/>
      <c r="P4" s="25"/>
      <c r="Q4" s="50" t="s">
        <v>24</v>
      </c>
      <c r="R4" s="112"/>
      <c r="S4" s="81"/>
      <c r="T4" s="43"/>
      <c r="U4" s="22"/>
      <c r="V4" s="80"/>
      <c r="W4" s="49"/>
      <c r="X4" s="49"/>
      <c r="Y4" s="41"/>
      <c r="Z4" s="123"/>
      <c r="AB4" s="27" t="s">
        <v>11</v>
      </c>
      <c r="AC4" s="102"/>
      <c r="AD4" s="102"/>
      <c r="AE4" s="102"/>
      <c r="AF4" s="71" t="str">
        <f>Q4</f>
        <v>有機
化學
劉維民
NF158
</v>
      </c>
      <c r="AG4" s="142"/>
      <c r="AI4" s="27" t="s">
        <v>11</v>
      </c>
      <c r="AJ4" s="102"/>
      <c r="AK4" s="102"/>
      <c r="AL4" s="134"/>
      <c r="AM4" s="134"/>
      <c r="AN4" s="142"/>
      <c r="AP4" s="27" t="s">
        <v>11</v>
      </c>
      <c r="AQ4" s="102"/>
      <c r="AR4" s="134"/>
      <c r="AS4" s="134"/>
      <c r="AT4" s="102"/>
      <c r="AU4" s="142"/>
      <c r="AW4" s="27" t="s">
        <v>11</v>
      </c>
      <c r="AX4" s="17"/>
      <c r="AY4" s="17"/>
      <c r="AZ4" s="17"/>
      <c r="BA4" s="17"/>
      <c r="BB4" s="30"/>
      <c r="BD4" s="27" t="s">
        <v>11</v>
      </c>
      <c r="BE4" s="81"/>
      <c r="BF4" s="81" t="str">
        <f>K4</f>
        <v>基因工程
技術原理
許瑞芬
劉奕方
李永安
NF451
</v>
      </c>
      <c r="BG4" s="17"/>
      <c r="BH4" s="17"/>
      <c r="BI4" s="30"/>
    </row>
    <row r="5" spans="1:61" ht="49.5" customHeight="1">
      <c r="A5" s="4" t="s">
        <v>12</v>
      </c>
      <c r="B5" s="99" t="s">
        <v>77</v>
      </c>
      <c r="C5" s="65" t="s">
        <v>43</v>
      </c>
      <c r="D5" s="65" t="s">
        <v>37</v>
      </c>
      <c r="E5" s="12"/>
      <c r="F5" s="97" t="s">
        <v>66</v>
      </c>
      <c r="G5" s="96" t="s">
        <v>73</v>
      </c>
      <c r="H5" s="71" t="s">
        <v>30</v>
      </c>
      <c r="I5" s="82"/>
      <c r="J5" s="24"/>
      <c r="K5" s="78"/>
      <c r="L5" s="91" t="s">
        <v>76</v>
      </c>
      <c r="M5" s="49"/>
      <c r="N5" s="74"/>
      <c r="O5" s="55" t="s">
        <v>58</v>
      </c>
      <c r="P5" s="114" t="s">
        <v>68</v>
      </c>
      <c r="Q5" s="51"/>
      <c r="R5" s="112"/>
      <c r="S5" s="127" t="s">
        <v>50</v>
      </c>
      <c r="T5" s="71" t="s">
        <v>82</v>
      </c>
      <c r="U5" s="105" t="s">
        <v>59</v>
      </c>
      <c r="V5" s="80"/>
      <c r="W5" s="89" t="s">
        <v>33</v>
      </c>
      <c r="X5" s="87" t="s">
        <v>78</v>
      </c>
      <c r="Y5" s="41"/>
      <c r="Z5" s="122" t="s">
        <v>75</v>
      </c>
      <c r="AB5" s="27" t="s">
        <v>12</v>
      </c>
      <c r="AC5" s="17"/>
      <c r="AD5" s="17"/>
      <c r="AE5" s="71" t="str">
        <f>L5</f>
        <v>解剖學
王嘉銓、鍾敦輝、王霈
MD204</v>
      </c>
      <c r="AF5" s="134"/>
      <c r="AG5" s="141">
        <f>V5</f>
        <v>0</v>
      </c>
      <c r="AI5" s="27" t="s">
        <v>12</v>
      </c>
      <c r="AJ5" s="71" t="str">
        <f>C5</f>
        <v>人體生理學
阮婷
NF158</v>
      </c>
      <c r="AK5" s="71" t="str">
        <f>H5</f>
        <v>團體膳食
楊欣怡
NF158
</v>
      </c>
      <c r="AL5" s="134"/>
      <c r="AM5" s="134"/>
      <c r="AN5" s="141" t="str">
        <f>W3</f>
        <v>生物
統計
劉奕方
NF356
</v>
      </c>
      <c r="AP5" s="27" t="s">
        <v>12</v>
      </c>
      <c r="AQ5" s="71" t="str">
        <f>D5</f>
        <v>營養評估與實驗
劉沁瑜
董家堯NF356</v>
      </c>
      <c r="AR5" s="134"/>
      <c r="AS5" s="134"/>
      <c r="AT5" s="71" t="str">
        <f>S5</f>
        <v>食品衛生與安全
翁孟仕
NF356
</v>
      </c>
      <c r="AU5" s="141" t="str">
        <f>X5</f>
        <v>基本研究
(A)駱LE104/基本
研究 (B)楊LE105</v>
      </c>
      <c r="AW5" s="27" t="s">
        <v>12</v>
      </c>
      <c r="AX5" s="17"/>
      <c r="AY5" s="17"/>
      <c r="AZ5" s="71" t="str">
        <f>O5</f>
        <v>專題討論(A)NF158吳、許/ (B)NF356翁、董</v>
      </c>
      <c r="BA5" s="71" t="str">
        <f>T5</f>
        <v>臨床營養
LE105
金惠民
劉沁瑜
</v>
      </c>
      <c r="BB5" s="30"/>
      <c r="BD5" s="27" t="s">
        <v>12</v>
      </c>
      <c r="BE5" s="81" t="str">
        <f>F5</f>
        <v>礦物質
劉奕方
NF451</v>
      </c>
      <c r="BF5" s="81"/>
      <c r="BG5" s="81" t="str">
        <f>P5</f>
        <v>試驗
設計
邱雪婷
NF451
</v>
      </c>
      <c r="BH5" s="81" t="str">
        <f>U5</f>
        <v>營養與免疫特論
吳文勉
NF451</v>
      </c>
      <c r="BI5" s="30"/>
    </row>
    <row r="6" spans="1:61" ht="49.5">
      <c r="A6" s="4" t="s">
        <v>13</v>
      </c>
      <c r="B6" s="92"/>
      <c r="C6" s="49"/>
      <c r="D6" s="49"/>
      <c r="E6" s="12"/>
      <c r="F6" s="98"/>
      <c r="G6" s="96"/>
      <c r="H6" s="102"/>
      <c r="I6" s="82"/>
      <c r="J6" s="23"/>
      <c r="K6" s="78"/>
      <c r="L6" s="92"/>
      <c r="M6" s="49"/>
      <c r="N6" s="75"/>
      <c r="O6" s="56"/>
      <c r="P6" s="115"/>
      <c r="Q6" s="52"/>
      <c r="R6" s="112"/>
      <c r="S6" s="128"/>
      <c r="T6" s="72"/>
      <c r="U6" s="106"/>
      <c r="V6" s="80"/>
      <c r="W6" s="90"/>
      <c r="X6" s="88"/>
      <c r="Y6" s="41"/>
      <c r="Z6" s="123"/>
      <c r="AB6" s="27" t="s">
        <v>13</v>
      </c>
      <c r="AC6" s="17"/>
      <c r="AD6" s="17"/>
      <c r="AE6" s="102"/>
      <c r="AF6" s="102"/>
      <c r="AG6" s="142"/>
      <c r="AI6" s="27" t="s">
        <v>13</v>
      </c>
      <c r="AJ6" s="102"/>
      <c r="AK6" s="102"/>
      <c r="AL6" s="102"/>
      <c r="AM6" s="102"/>
      <c r="AN6" s="142"/>
      <c r="AP6" s="27" t="s">
        <v>13</v>
      </c>
      <c r="AQ6" s="102"/>
      <c r="AR6" s="102"/>
      <c r="AS6" s="102"/>
      <c r="AT6" s="102"/>
      <c r="AU6" s="142"/>
      <c r="AW6" s="27" t="s">
        <v>13</v>
      </c>
      <c r="AX6" s="17"/>
      <c r="AY6" s="17"/>
      <c r="AZ6" s="102"/>
      <c r="BA6" s="102"/>
      <c r="BB6" s="30"/>
      <c r="BD6" s="27" t="s">
        <v>13</v>
      </c>
      <c r="BE6" s="81"/>
      <c r="BF6" s="81"/>
      <c r="BG6" s="81"/>
      <c r="BH6" s="81"/>
      <c r="BI6" s="30"/>
    </row>
    <row r="7" spans="1:61" ht="49.5" customHeight="1">
      <c r="A7" s="4" t="s">
        <v>15</v>
      </c>
      <c r="B7" s="62" t="s">
        <v>22</v>
      </c>
      <c r="C7" s="11"/>
      <c r="D7" s="55" t="s">
        <v>61</v>
      </c>
      <c r="E7" s="41"/>
      <c r="F7" s="46" t="s">
        <v>62</v>
      </c>
      <c r="G7" s="58" t="s">
        <v>23</v>
      </c>
      <c r="H7" s="81" t="s">
        <v>84</v>
      </c>
      <c r="I7" s="71" t="s">
        <v>60</v>
      </c>
      <c r="J7" s="43"/>
      <c r="K7" s="78" t="s">
        <v>45</v>
      </c>
      <c r="L7" s="79" t="s">
        <v>48</v>
      </c>
      <c r="M7" s="65" t="s">
        <v>21</v>
      </c>
      <c r="N7" s="65" t="s">
        <v>79</v>
      </c>
      <c r="O7" s="65" t="s">
        <v>81</v>
      </c>
      <c r="P7" s="107" t="s">
        <v>69</v>
      </c>
      <c r="Q7" s="50" t="s">
        <v>25</v>
      </c>
      <c r="R7" s="16"/>
      <c r="S7" s="129" t="s">
        <v>80</v>
      </c>
      <c r="T7" s="117" t="s">
        <v>41</v>
      </c>
      <c r="U7" s="76" t="s">
        <v>71</v>
      </c>
      <c r="V7" s="124" t="s">
        <v>26</v>
      </c>
      <c r="W7" s="116" t="s">
        <v>74</v>
      </c>
      <c r="X7" s="89" t="s">
        <v>83</v>
      </c>
      <c r="Y7" s="19"/>
      <c r="Z7" s="103" t="s">
        <v>42</v>
      </c>
      <c r="AB7" s="27" t="s">
        <v>15</v>
      </c>
      <c r="AC7" s="71" t="str">
        <f>B7</f>
        <v>烘焙學與實習
NF453
張國榮</v>
      </c>
      <c r="AD7" s="71" t="str">
        <f>G7</f>
        <v>營養學實驗(A)
NF453
邱雪婷</v>
      </c>
      <c r="AE7" s="71" t="str">
        <f>L7</f>
        <v>導師時間
NF158
董家堯</v>
      </c>
      <c r="AF7" s="71" t="str">
        <f>Q7</f>
        <v>有機
化學
實驗
劉維民
CH110
</v>
      </c>
      <c r="AG7" s="141" t="str">
        <f>V7</f>
        <v>營養學實驗(B)
NF453
吳文勉</v>
      </c>
      <c r="AI7" s="27" t="s">
        <v>15</v>
      </c>
      <c r="AJ7" s="17"/>
      <c r="AK7" s="71" t="str">
        <f>H7</f>
        <v>人生哲學
LE203
劉錦萍</v>
      </c>
      <c r="AL7" s="71" t="str">
        <f>M7</f>
        <v>導師時間
NF356
劉沁瑜</v>
      </c>
      <c r="AM7" s="17"/>
      <c r="AN7" s="141" t="str">
        <f>W7</f>
        <v>營養師基礎實習
董家堯劉沁瑜
NF158</v>
      </c>
      <c r="AP7" s="27" t="s">
        <v>15</v>
      </c>
      <c r="AQ7" s="71" t="str">
        <f>D7</f>
        <v>高齡營養與長期照顧 董家堯 NF158</v>
      </c>
      <c r="AR7" s="71" t="str">
        <f>I9</f>
        <v>保健
食品
翁孟仕
楊欣怡
NF158
</v>
      </c>
      <c r="AS7" s="71" t="str">
        <f>N7</f>
        <v>導師時間
ES305
劉奕方</v>
      </c>
      <c r="AT7" s="71" t="str">
        <f>S7</f>
        <v>營養醫學概論
郭常勝
NF158</v>
      </c>
      <c r="AU7" s="141" t="str">
        <f>X7</f>
        <v>專業
倫理
王果行
邱雪婷
NF356
</v>
      </c>
      <c r="AW7" s="27" t="s">
        <v>15</v>
      </c>
      <c r="AX7" s="17"/>
      <c r="AY7" s="17"/>
      <c r="AZ7" s="71" t="str">
        <f>O7</f>
        <v>導師時間
ES306
許瑞芬</v>
      </c>
      <c r="BA7" s="71" t="str">
        <f>T7</f>
        <v>營養調查
董家堯
NF356
</v>
      </c>
      <c r="BB7" s="30"/>
      <c r="BD7" s="27" t="s">
        <v>15</v>
      </c>
      <c r="BE7" s="81" t="str">
        <f>F7</f>
        <v>微量元素特論
駱菲莉
NF162
</v>
      </c>
      <c r="BF7" s="81" t="str">
        <f>K7</f>
        <v>營養與老化
吳文勉
NF356</v>
      </c>
      <c r="BG7" s="81" t="str">
        <f>P7</f>
        <v>食品營養與生物醫學講座(博)
NF451</v>
      </c>
      <c r="BH7" s="81" t="str">
        <f>U7</f>
        <v>訊息傳導與疾病
翁孟仕
NF451</v>
      </c>
      <c r="BI7" s="149" t="str">
        <f>Z3</f>
        <v>巨量營養素(II)
NF451
羅慧珍</v>
      </c>
    </row>
    <row r="8" spans="1:61" ht="49.5">
      <c r="A8" s="4" t="s">
        <v>14</v>
      </c>
      <c r="B8" s="63"/>
      <c r="C8" s="11"/>
      <c r="D8" s="56"/>
      <c r="E8" s="41"/>
      <c r="F8" s="57"/>
      <c r="G8" s="59"/>
      <c r="H8" s="82"/>
      <c r="I8" s="102"/>
      <c r="J8" s="43"/>
      <c r="K8" s="78"/>
      <c r="L8" s="80"/>
      <c r="M8" s="49"/>
      <c r="N8" s="49"/>
      <c r="O8" s="49"/>
      <c r="P8" s="108"/>
      <c r="Q8" s="51"/>
      <c r="R8" s="3"/>
      <c r="S8" s="130"/>
      <c r="T8" s="72"/>
      <c r="U8" s="77"/>
      <c r="V8" s="125"/>
      <c r="W8" s="90"/>
      <c r="X8" s="133"/>
      <c r="Y8" s="12"/>
      <c r="Z8" s="104"/>
      <c r="AB8" s="27" t="s">
        <v>14</v>
      </c>
      <c r="AC8" s="134"/>
      <c r="AD8" s="134"/>
      <c r="AE8" s="102"/>
      <c r="AF8" s="134"/>
      <c r="AG8" s="143"/>
      <c r="AI8" s="27" t="s">
        <v>14</v>
      </c>
      <c r="AJ8" s="17"/>
      <c r="AK8" s="102"/>
      <c r="AL8" s="102"/>
      <c r="AM8" s="17"/>
      <c r="AN8" s="142"/>
      <c r="AP8" s="27" t="s">
        <v>14</v>
      </c>
      <c r="AQ8" s="102"/>
      <c r="AR8" s="102"/>
      <c r="AS8" s="102"/>
      <c r="AT8" s="102"/>
      <c r="AU8" s="142"/>
      <c r="AW8" s="27" t="s">
        <v>14</v>
      </c>
      <c r="AX8" s="17"/>
      <c r="AY8" s="17"/>
      <c r="AZ8" s="102"/>
      <c r="BA8" s="102"/>
      <c r="BB8" s="30"/>
      <c r="BD8" s="27" t="s">
        <v>14</v>
      </c>
      <c r="BE8" s="81"/>
      <c r="BF8" s="81"/>
      <c r="BG8" s="81"/>
      <c r="BH8" s="81"/>
      <c r="BI8" s="149"/>
    </row>
    <row r="9" spans="1:61" ht="49.5">
      <c r="A9" s="4" t="s">
        <v>16</v>
      </c>
      <c r="B9" s="63"/>
      <c r="C9" s="11"/>
      <c r="D9" s="40"/>
      <c r="E9" s="41"/>
      <c r="F9" s="46" t="s">
        <v>67</v>
      </c>
      <c r="G9" s="59"/>
      <c r="H9" s="17"/>
      <c r="I9" s="119" t="s">
        <v>52</v>
      </c>
      <c r="J9" s="43"/>
      <c r="K9" s="93" t="s">
        <v>46</v>
      </c>
      <c r="L9" s="13"/>
      <c r="M9" s="41"/>
      <c r="N9" s="41"/>
      <c r="O9" s="41"/>
      <c r="P9" s="109" t="s">
        <v>70</v>
      </c>
      <c r="Q9" s="52"/>
      <c r="R9" s="117" t="s">
        <v>44</v>
      </c>
      <c r="S9" s="3"/>
      <c r="T9" s="119" t="s">
        <v>63</v>
      </c>
      <c r="U9" s="120" t="s">
        <v>72</v>
      </c>
      <c r="V9" s="125"/>
      <c r="W9" s="12"/>
      <c r="X9" s="131"/>
      <c r="Y9" s="12"/>
      <c r="Z9" s="34"/>
      <c r="AB9" s="27" t="s">
        <v>16</v>
      </c>
      <c r="AC9" s="134"/>
      <c r="AD9" s="134"/>
      <c r="AE9" s="17"/>
      <c r="AF9" s="102"/>
      <c r="AG9" s="143"/>
      <c r="AI9" s="27" t="s">
        <v>16</v>
      </c>
      <c r="AJ9" s="17"/>
      <c r="AK9" s="17"/>
      <c r="AL9" s="17"/>
      <c r="AM9" s="71" t="str">
        <f>R9</f>
        <v>微生物
呂誌翼
NF158
</v>
      </c>
      <c r="AN9" s="30"/>
      <c r="AP9" s="27" t="s">
        <v>16</v>
      </c>
      <c r="AQ9" s="17"/>
      <c r="AR9" s="17"/>
      <c r="AS9" s="17"/>
      <c r="AT9" s="17"/>
      <c r="AU9" s="30"/>
      <c r="AW9" s="27" t="s">
        <v>16</v>
      </c>
      <c r="AX9" s="17"/>
      <c r="AY9" s="17"/>
      <c r="AZ9" s="17"/>
      <c r="BA9" s="71" t="str">
        <f>T9</f>
        <v>應用
藥理學
張婉雅
NF356
</v>
      </c>
      <c r="BB9" s="30"/>
      <c r="BD9" s="27" t="s">
        <v>16</v>
      </c>
      <c r="BE9" s="81" t="str">
        <f>F9</f>
        <v>葉酸及單碳代謝特論
許瑞芬
NF451</v>
      </c>
      <c r="BF9" s="81" t="str">
        <f>K9</f>
        <v>營養與
免疫
吳文勉
NF356</v>
      </c>
      <c r="BG9" s="81" t="str">
        <f>P9</f>
        <v>專題研討(碩/博)
NF158 
翁、劉</v>
      </c>
      <c r="BH9" s="17"/>
      <c r="BI9" s="149">
        <f>Z9</f>
        <v>0</v>
      </c>
    </row>
    <row r="10" spans="1:61" ht="50.25" thickBot="1">
      <c r="A10" s="5" t="s">
        <v>17</v>
      </c>
      <c r="B10" s="64"/>
      <c r="C10" s="15"/>
      <c r="D10" s="44"/>
      <c r="E10" s="6"/>
      <c r="F10" s="47"/>
      <c r="G10" s="60"/>
      <c r="H10" s="18"/>
      <c r="I10" s="135"/>
      <c r="J10" s="9"/>
      <c r="K10" s="94"/>
      <c r="L10" s="26"/>
      <c r="M10" s="6"/>
      <c r="N10" s="6"/>
      <c r="O10" s="6"/>
      <c r="P10" s="110"/>
      <c r="Q10" s="39"/>
      <c r="R10" s="118"/>
      <c r="S10" s="18"/>
      <c r="T10" s="118"/>
      <c r="U10" s="121"/>
      <c r="V10" s="126"/>
      <c r="W10" s="20"/>
      <c r="X10" s="132"/>
      <c r="Y10" s="20"/>
      <c r="Z10" s="35"/>
      <c r="AB10" s="28" t="s">
        <v>17</v>
      </c>
      <c r="AC10" s="140"/>
      <c r="AD10" s="140"/>
      <c r="AE10" s="29"/>
      <c r="AF10" s="29"/>
      <c r="AG10" s="144"/>
      <c r="AI10" s="28" t="s">
        <v>17</v>
      </c>
      <c r="AJ10" s="29"/>
      <c r="AK10" s="29"/>
      <c r="AL10" s="29"/>
      <c r="AM10" s="140"/>
      <c r="AN10" s="31"/>
      <c r="AP10" s="28" t="s">
        <v>17</v>
      </c>
      <c r="AQ10" s="29"/>
      <c r="AR10" s="29"/>
      <c r="AS10" s="29"/>
      <c r="AT10" s="29"/>
      <c r="AU10" s="31"/>
      <c r="AW10" s="28" t="s">
        <v>17</v>
      </c>
      <c r="AX10" s="29"/>
      <c r="AY10" s="29"/>
      <c r="AZ10" s="29"/>
      <c r="BA10" s="140"/>
      <c r="BB10" s="31"/>
      <c r="BD10" s="28" t="s">
        <v>17</v>
      </c>
      <c r="BE10" s="151"/>
      <c r="BF10" s="151"/>
      <c r="BG10" s="151"/>
      <c r="BH10" s="29"/>
      <c r="BI10" s="150"/>
    </row>
  </sheetData>
  <sheetProtection/>
  <mergeCells count="152">
    <mergeCell ref="BG9:BG10"/>
    <mergeCell ref="BH5:BH6"/>
    <mergeCell ref="BH7:BH8"/>
    <mergeCell ref="AZ5:AZ6"/>
    <mergeCell ref="AZ7:AZ8"/>
    <mergeCell ref="BA5:BA6"/>
    <mergeCell ref="BA7:BA8"/>
    <mergeCell ref="BA9:BA10"/>
    <mergeCell ref="BI9:BI10"/>
    <mergeCell ref="BI7:BI8"/>
    <mergeCell ref="BE5:BE6"/>
    <mergeCell ref="BE7:BE8"/>
    <mergeCell ref="BE9:BE10"/>
    <mergeCell ref="BF4:BF6"/>
    <mergeCell ref="BF7:BF8"/>
    <mergeCell ref="BF9:BF10"/>
    <mergeCell ref="BG5:BG6"/>
    <mergeCell ref="BG7:BG8"/>
    <mergeCell ref="BE1:BE2"/>
    <mergeCell ref="BF1:BF2"/>
    <mergeCell ref="BG1:BG2"/>
    <mergeCell ref="BH1:BH2"/>
    <mergeCell ref="BI1:BI2"/>
    <mergeCell ref="BE3:BE4"/>
    <mergeCell ref="BD1:BD2"/>
    <mergeCell ref="AW1:AW2"/>
    <mergeCell ref="AX1:AX2"/>
    <mergeCell ref="AY1:AY2"/>
    <mergeCell ref="AZ1:AZ2"/>
    <mergeCell ref="BA1:BA2"/>
    <mergeCell ref="BB1:BB2"/>
    <mergeCell ref="AS7:AS8"/>
    <mergeCell ref="AR7:AR8"/>
    <mergeCell ref="AT3:AT4"/>
    <mergeCell ref="AT5:AT6"/>
    <mergeCell ref="AT7:AT8"/>
    <mergeCell ref="AU7:AU8"/>
    <mergeCell ref="AU3:AU4"/>
    <mergeCell ref="AU5:AU6"/>
    <mergeCell ref="AQ1:AQ2"/>
    <mergeCell ref="AQ7:AQ8"/>
    <mergeCell ref="AR1:AR2"/>
    <mergeCell ref="AS1:AS2"/>
    <mergeCell ref="AT1:AT2"/>
    <mergeCell ref="AU1:AU2"/>
    <mergeCell ref="AQ3:AQ4"/>
    <mergeCell ref="AQ5:AQ6"/>
    <mergeCell ref="AR3:AR6"/>
    <mergeCell ref="AS3:AS6"/>
    <mergeCell ref="AN3:AN4"/>
    <mergeCell ref="AN5:AN6"/>
    <mergeCell ref="AN7:AN8"/>
    <mergeCell ref="AP1:AP2"/>
    <mergeCell ref="AL1:AL2"/>
    <mergeCell ref="AM1:AM2"/>
    <mergeCell ref="AN1:AN2"/>
    <mergeCell ref="AM3:AM6"/>
    <mergeCell ref="AL3:AL6"/>
    <mergeCell ref="AL7:AL8"/>
    <mergeCell ref="AG3:AG4"/>
    <mergeCell ref="AG5:AG6"/>
    <mergeCell ref="AG7:AG10"/>
    <mergeCell ref="AM9:AM10"/>
    <mergeCell ref="AI1:AI2"/>
    <mergeCell ref="AJ1:AJ2"/>
    <mergeCell ref="AK1:AK2"/>
    <mergeCell ref="AK7:AK8"/>
    <mergeCell ref="AG1:AG2"/>
    <mergeCell ref="AJ3:AJ4"/>
    <mergeCell ref="AJ5:AJ6"/>
    <mergeCell ref="AK3:AK4"/>
    <mergeCell ref="AK5:AK6"/>
    <mergeCell ref="AC3:AC4"/>
    <mergeCell ref="AC7:AC10"/>
    <mergeCell ref="AD3:AD4"/>
    <mergeCell ref="AD7:AD10"/>
    <mergeCell ref="AE3:AE4"/>
    <mergeCell ref="AE5:AE6"/>
    <mergeCell ref="AE7:AE8"/>
    <mergeCell ref="AF4:AF6"/>
    <mergeCell ref="AF7:AF9"/>
    <mergeCell ref="I9:I10"/>
    <mergeCell ref="AB1:AB2"/>
    <mergeCell ref="AC1:AC2"/>
    <mergeCell ref="AD1:AD2"/>
    <mergeCell ref="AE1:AE2"/>
    <mergeCell ref="AF1:AF2"/>
    <mergeCell ref="O7:O8"/>
    <mergeCell ref="M3:M6"/>
    <mergeCell ref="T9:T10"/>
    <mergeCell ref="U9:U10"/>
    <mergeCell ref="Q7:Q9"/>
    <mergeCell ref="Z3:Z4"/>
    <mergeCell ref="V5:V6"/>
    <mergeCell ref="V7:V10"/>
    <mergeCell ref="S5:S6"/>
    <mergeCell ref="S7:S8"/>
    <mergeCell ref="X9:X10"/>
    <mergeCell ref="X7:X8"/>
    <mergeCell ref="Z7:Z8"/>
    <mergeCell ref="U5:U6"/>
    <mergeCell ref="P7:P8"/>
    <mergeCell ref="P9:P10"/>
    <mergeCell ref="R3:R6"/>
    <mergeCell ref="S3:S4"/>
    <mergeCell ref="P5:P6"/>
    <mergeCell ref="W7:W8"/>
    <mergeCell ref="T7:T8"/>
    <mergeCell ref="R9:R10"/>
    <mergeCell ref="N7:N8"/>
    <mergeCell ref="I3:I6"/>
    <mergeCell ref="K4:K6"/>
    <mergeCell ref="H3:H4"/>
    <mergeCell ref="H5:H6"/>
    <mergeCell ref="I7:I8"/>
    <mergeCell ref="K9:K10"/>
    <mergeCell ref="B1:F1"/>
    <mergeCell ref="L1:P1"/>
    <mergeCell ref="D3:D4"/>
    <mergeCell ref="D5:D6"/>
    <mergeCell ref="G3:G4"/>
    <mergeCell ref="G5:G6"/>
    <mergeCell ref="G1:K1"/>
    <mergeCell ref="F5:F6"/>
    <mergeCell ref="B5:B6"/>
    <mergeCell ref="V1:Z1"/>
    <mergeCell ref="X3:X4"/>
    <mergeCell ref="V3:V4"/>
    <mergeCell ref="X5:X6"/>
    <mergeCell ref="W5:W6"/>
    <mergeCell ref="L5:L6"/>
    <mergeCell ref="Z5:Z6"/>
    <mergeCell ref="C3:C4"/>
    <mergeCell ref="Q1:U1"/>
    <mergeCell ref="T5:T6"/>
    <mergeCell ref="O5:O6"/>
    <mergeCell ref="M7:M8"/>
    <mergeCell ref="N3:N6"/>
    <mergeCell ref="U7:U8"/>
    <mergeCell ref="K7:K8"/>
    <mergeCell ref="L7:L8"/>
    <mergeCell ref="H7:H8"/>
    <mergeCell ref="F9:F10"/>
    <mergeCell ref="W3:W4"/>
    <mergeCell ref="Q4:Q6"/>
    <mergeCell ref="A1:A2"/>
    <mergeCell ref="D7:D8"/>
    <mergeCell ref="F7:F8"/>
    <mergeCell ref="G7:G10"/>
    <mergeCell ref="B3:B4"/>
    <mergeCell ref="B7:B10"/>
    <mergeCell ref="C5:C6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H10" sqref="AH10"/>
    </sheetView>
  </sheetViews>
  <sheetFormatPr defaultColWidth="9.00390625" defaultRowHeight="15.75"/>
  <cols>
    <col min="1" max="1" width="11.25390625" style="2" customWidth="1"/>
    <col min="2" max="2" width="11.25390625" style="1" customWidth="1"/>
    <col min="3" max="6" width="11.25390625" style="2" customWidth="1"/>
    <col min="7" max="7" width="9.00390625" style="2" customWidth="1"/>
    <col min="8" max="13" width="11.375" style="2" customWidth="1"/>
    <col min="14" max="14" width="9.00390625" style="2" customWidth="1"/>
    <col min="15" max="20" width="10.625" style="2" customWidth="1"/>
    <col min="21" max="21" width="9.00390625" style="2" customWidth="1"/>
    <col min="22" max="27" width="10.875" style="2" customWidth="1"/>
    <col min="28" max="28" width="9.00390625" style="2" customWidth="1"/>
    <col min="29" max="34" width="11.75390625" style="2" customWidth="1"/>
  </cols>
  <sheetData>
    <row r="1" spans="1:34" ht="16.5">
      <c r="A1" s="136" t="s">
        <v>49</v>
      </c>
      <c r="B1" s="138" t="str">
        <f>'學碩課表'!B1</f>
        <v>Monday</v>
      </c>
      <c r="C1" s="138" t="str">
        <f>'學碩課表'!G1</f>
        <v>Tuesday</v>
      </c>
      <c r="D1" s="138" t="str">
        <f>'學碩課表'!L1</f>
        <v>Wednesday</v>
      </c>
      <c r="E1" s="138" t="str">
        <f>'學碩課表'!Q1</f>
        <v>Thursday</v>
      </c>
      <c r="F1" s="145" t="str">
        <f>'學碩課表'!V1</f>
        <v>Friday</v>
      </c>
      <c r="H1" s="136" t="s">
        <v>51</v>
      </c>
      <c r="I1" s="138" t="str">
        <f>B1</f>
        <v>Monday</v>
      </c>
      <c r="J1" s="138" t="str">
        <f>C1</f>
        <v>Tuesday</v>
      </c>
      <c r="K1" s="138" t="str">
        <f>D1</f>
        <v>Wednesday</v>
      </c>
      <c r="L1" s="138" t="str">
        <f>E1</f>
        <v>Thursday</v>
      </c>
      <c r="M1" s="145" t="str">
        <f>F1</f>
        <v>Friday</v>
      </c>
      <c r="O1" s="136" t="s">
        <v>54</v>
      </c>
      <c r="P1" s="138" t="str">
        <f>I1</f>
        <v>Monday</v>
      </c>
      <c r="Q1" s="138" t="str">
        <f>J1</f>
        <v>Tuesday</v>
      </c>
      <c r="R1" s="138" t="str">
        <f>K1</f>
        <v>Wednesday</v>
      </c>
      <c r="S1" s="138" t="str">
        <f>L1</f>
        <v>Thursday</v>
      </c>
      <c r="T1" s="145" t="str">
        <f>M1</f>
        <v>Friday</v>
      </c>
      <c r="V1" s="136" t="s">
        <v>55</v>
      </c>
      <c r="W1" s="138" t="str">
        <f>P1</f>
        <v>Monday</v>
      </c>
      <c r="X1" s="138" t="str">
        <f>Q1</f>
        <v>Tuesday</v>
      </c>
      <c r="Y1" s="138" t="str">
        <f>R1</f>
        <v>Wednesday</v>
      </c>
      <c r="Z1" s="138" t="str">
        <f>S1</f>
        <v>Thursday</v>
      </c>
      <c r="AA1" s="145" t="str">
        <f>T1</f>
        <v>Friday</v>
      </c>
      <c r="AC1" s="147" t="s">
        <v>56</v>
      </c>
      <c r="AD1" s="138" t="str">
        <f>W1</f>
        <v>Monday</v>
      </c>
      <c r="AE1" s="138" t="str">
        <f>X1</f>
        <v>Tuesday</v>
      </c>
      <c r="AF1" s="138" t="str">
        <f>Y1</f>
        <v>Wednesday</v>
      </c>
      <c r="AG1" s="138" t="str">
        <f>Z1</f>
        <v>Thursday</v>
      </c>
      <c r="AH1" s="145" t="str">
        <f>AA1</f>
        <v>Friday</v>
      </c>
    </row>
    <row r="2" spans="1:34" ht="16.5">
      <c r="A2" s="137"/>
      <c r="B2" s="139"/>
      <c r="C2" s="139"/>
      <c r="D2" s="139"/>
      <c r="E2" s="139"/>
      <c r="F2" s="146"/>
      <c r="H2" s="137"/>
      <c r="I2" s="139"/>
      <c r="J2" s="139"/>
      <c r="K2" s="139"/>
      <c r="L2" s="139"/>
      <c r="M2" s="146"/>
      <c r="O2" s="137"/>
      <c r="P2" s="139"/>
      <c r="Q2" s="139"/>
      <c r="R2" s="139"/>
      <c r="S2" s="139"/>
      <c r="T2" s="146"/>
      <c r="V2" s="137"/>
      <c r="W2" s="139"/>
      <c r="X2" s="139"/>
      <c r="Y2" s="139"/>
      <c r="Z2" s="139"/>
      <c r="AA2" s="146"/>
      <c r="AC2" s="148"/>
      <c r="AD2" s="139"/>
      <c r="AE2" s="139"/>
      <c r="AF2" s="139"/>
      <c r="AG2" s="139"/>
      <c r="AH2" s="146"/>
    </row>
    <row r="3" spans="1:34" ht="49.5" customHeight="1">
      <c r="A3" s="27" t="s">
        <v>0</v>
      </c>
      <c r="B3" s="71" t="str">
        <f>'學碩課表'!B3</f>
        <v>全民國防教育軍事訓練
LE103
</v>
      </c>
      <c r="C3" s="71" t="str">
        <f>'學碩課表'!G3</f>
        <v>國文
&lt;分組授課&gt;</v>
      </c>
      <c r="D3" s="17"/>
      <c r="E3" s="17"/>
      <c r="F3" s="141" t="str">
        <f>'學碩課表'!V3</f>
        <v>外國語文
&lt;分組授課&gt;
</v>
      </c>
      <c r="H3" s="27" t="s">
        <v>0</v>
      </c>
      <c r="I3" s="71" t="str">
        <f>'學碩課表'!C3</f>
        <v>生化(單)/
生統(雙)
NF356</v>
      </c>
      <c r="J3" s="71" t="str">
        <f>'學碩課表'!H3</f>
        <v>生物化學NF158
許瑞芬駱菲莉翁孟仕</v>
      </c>
      <c r="K3" s="71" t="str">
        <f>'學碩課表'!M3</f>
        <v>生物化學實驗(A)
詹雅雯
 /團體膳食實驗(A)
楊欣怡
</v>
      </c>
      <c r="L3" s="71" t="str">
        <f>'學碩課表'!R3</f>
        <v>生物化學實驗(B)
詹雅雯
 /團體膳食實驗(B)
楊欣怡
</v>
      </c>
      <c r="M3" s="141" t="str">
        <f>'學碩課表'!W3</f>
        <v>生物
統計
劉奕方
NF356
</v>
      </c>
      <c r="O3" s="27" t="s">
        <v>0</v>
      </c>
      <c r="P3" s="71" t="str">
        <f>'學碩課表'!D3</f>
        <v>膳療(雙)
NF158/基本研究AB  
(單)同W5</v>
      </c>
      <c r="Q3" s="71" t="str">
        <f>'學碩課表'!I3</f>
        <v>膳療
實習
(A)
劉沁瑜
NF453
</v>
      </c>
      <c r="R3" s="71" t="str">
        <f>'學碩課表'!N3</f>
        <v>膳療
實習
(B)
劉沁瑜
NF453
</v>
      </c>
      <c r="S3" s="71" t="str">
        <f>'學碩課表'!S3</f>
        <v>營養
教育
董家堯
NF356
</v>
      </c>
      <c r="T3" s="141" t="str">
        <f>'學碩課表'!X3</f>
        <v>膳食
療養
劉沁瑜
NF158
</v>
      </c>
      <c r="V3" s="27" t="s">
        <v>0</v>
      </c>
      <c r="W3" s="17"/>
      <c r="X3" s="17"/>
      <c r="Y3" s="17"/>
      <c r="Z3" s="17"/>
      <c r="AA3" s="30"/>
      <c r="AC3" s="27" t="s">
        <v>0</v>
      </c>
      <c r="AD3" s="17"/>
      <c r="AE3" s="17"/>
      <c r="AF3" s="17"/>
      <c r="AG3" s="17"/>
      <c r="AH3" s="149" t="str">
        <f>'學碩課表'!Z3</f>
        <v>巨量營養素(II)
NF451
羅慧珍</v>
      </c>
    </row>
    <row r="4" spans="1:34" ht="49.5">
      <c r="A4" s="27" t="s">
        <v>11</v>
      </c>
      <c r="B4" s="102"/>
      <c r="C4" s="102"/>
      <c r="D4" s="45"/>
      <c r="E4" s="71" t="str">
        <f>'學碩課表'!Q4</f>
        <v>有機
化學
劉維民
NF158
</v>
      </c>
      <c r="F4" s="142"/>
      <c r="H4" s="27" t="s">
        <v>11</v>
      </c>
      <c r="I4" s="102"/>
      <c r="J4" s="102"/>
      <c r="K4" s="134"/>
      <c r="L4" s="134"/>
      <c r="M4" s="142"/>
      <c r="O4" s="27" t="s">
        <v>11</v>
      </c>
      <c r="P4" s="102"/>
      <c r="Q4" s="134"/>
      <c r="R4" s="134"/>
      <c r="S4" s="102"/>
      <c r="T4" s="142"/>
      <c r="V4" s="27" t="s">
        <v>11</v>
      </c>
      <c r="W4" s="17"/>
      <c r="X4" s="17"/>
      <c r="Y4" s="17"/>
      <c r="Z4" s="17"/>
      <c r="AA4" s="30"/>
      <c r="AC4" s="27" t="s">
        <v>11</v>
      </c>
      <c r="AD4" s="17"/>
      <c r="AE4" s="81" t="str">
        <f>'學碩課表'!K4</f>
        <v>基因工程
技術原理
許瑞芬
劉奕方
李永安
NF451
</v>
      </c>
      <c r="AF4" s="17"/>
      <c r="AG4" s="17"/>
      <c r="AH4" s="149"/>
    </row>
    <row r="5" spans="1:34" ht="49.5">
      <c r="A5" s="27" t="s">
        <v>12</v>
      </c>
      <c r="B5" s="71" t="str">
        <f>'學碩課表'!B5</f>
        <v>營養樂活
邱雪婷
楊欣怡
LE104
</v>
      </c>
      <c r="C5" s="17"/>
      <c r="D5" s="71" t="str">
        <f>'學碩課表'!L5</f>
        <v>解剖學
王嘉銓、鍾敦輝、王霈
MD204</v>
      </c>
      <c r="E5" s="134"/>
      <c r="F5" s="141">
        <f>'學碩課表'!V5</f>
        <v>0</v>
      </c>
      <c r="H5" s="27" t="s">
        <v>12</v>
      </c>
      <c r="I5" s="71" t="str">
        <f>'學碩課表'!C5</f>
        <v>人體生理學
阮婷
NF158</v>
      </c>
      <c r="J5" s="134" t="str">
        <f>'學碩課表'!H5</f>
        <v>團體膳食
楊欣怡
NF158
</v>
      </c>
      <c r="K5" s="134"/>
      <c r="L5" s="134"/>
      <c r="M5" s="141" t="str">
        <f>'學碩課表'!W5</f>
        <v>公共衛生
邱雪婷
NF356
</v>
      </c>
      <c r="O5" s="27" t="s">
        <v>12</v>
      </c>
      <c r="P5" s="71" t="str">
        <f>'學碩課表'!D5</f>
        <v>營養評估與實驗
劉沁瑜
董家堯NF356</v>
      </c>
      <c r="Q5" s="134"/>
      <c r="R5" s="134"/>
      <c r="S5" s="71" t="str">
        <f>'學碩課表'!S5</f>
        <v>食品衛生與安全
翁孟仕
NF356
</v>
      </c>
      <c r="T5" s="141" t="str">
        <f>'學碩課表'!X5</f>
        <v>基本研究
(A)駱LE104/基本
研究 (B)楊LE105</v>
      </c>
      <c r="V5" s="27" t="s">
        <v>12</v>
      </c>
      <c r="W5" s="17"/>
      <c r="X5" s="17"/>
      <c r="Y5" s="71" t="str">
        <f>'學碩課表'!O5</f>
        <v>專題討論(A)NF158吳、許/ (B)NF356翁、董</v>
      </c>
      <c r="Z5" s="71" t="str">
        <f>'學碩課表'!T5</f>
        <v>臨床營養
LE105
金惠民
劉沁瑜
</v>
      </c>
      <c r="AA5" s="30"/>
      <c r="AC5" s="27" t="s">
        <v>12</v>
      </c>
      <c r="AD5" s="81" t="str">
        <f>'學碩課表'!F5</f>
        <v>礦物質
劉奕方
NF451</v>
      </c>
      <c r="AE5" s="81"/>
      <c r="AF5" s="81" t="str">
        <f>'學碩課表'!P5</f>
        <v>試驗
設計
邱雪婷
NF451
</v>
      </c>
      <c r="AG5" s="81" t="str">
        <f>'學碩課表'!U5</f>
        <v>營養與免疫特論
吳文勉
NF451</v>
      </c>
      <c r="AH5" s="141" t="str">
        <f>'學碩課表'!Z5</f>
        <v>運動處方
NF451
衛沛文</v>
      </c>
    </row>
    <row r="6" spans="1:34" ht="49.5">
      <c r="A6" s="27" t="s">
        <v>13</v>
      </c>
      <c r="B6" s="102"/>
      <c r="C6" s="17"/>
      <c r="D6" s="102"/>
      <c r="E6" s="102"/>
      <c r="F6" s="142"/>
      <c r="H6" s="27" t="s">
        <v>13</v>
      </c>
      <c r="I6" s="102"/>
      <c r="J6" s="102"/>
      <c r="K6" s="102"/>
      <c r="L6" s="102"/>
      <c r="M6" s="142"/>
      <c r="O6" s="27" t="s">
        <v>13</v>
      </c>
      <c r="P6" s="102"/>
      <c r="Q6" s="102"/>
      <c r="R6" s="102"/>
      <c r="S6" s="102"/>
      <c r="T6" s="142"/>
      <c r="V6" s="27" t="s">
        <v>13</v>
      </c>
      <c r="W6" s="17"/>
      <c r="X6" s="17"/>
      <c r="Y6" s="102"/>
      <c r="Z6" s="102"/>
      <c r="AA6" s="30"/>
      <c r="AC6" s="27" t="s">
        <v>13</v>
      </c>
      <c r="AD6" s="81"/>
      <c r="AE6" s="81"/>
      <c r="AF6" s="81"/>
      <c r="AG6" s="81"/>
      <c r="AH6" s="142"/>
    </row>
    <row r="7" spans="1:34" ht="49.5">
      <c r="A7" s="27" t="s">
        <v>15</v>
      </c>
      <c r="B7" s="71" t="str">
        <f>'學碩課表'!B7</f>
        <v>烘焙學與實習
NF453
張國榮</v>
      </c>
      <c r="C7" s="71" t="str">
        <f>'學碩課表'!G7</f>
        <v>營養學實驗(A)
NF453
邱雪婷</v>
      </c>
      <c r="D7" s="71" t="str">
        <f>'學碩課表'!L7</f>
        <v>導師時間
NF158
董家堯</v>
      </c>
      <c r="E7" s="71" t="str">
        <f>'學碩課表'!Q7</f>
        <v>有機
化學
實驗
劉維民
CH110
</v>
      </c>
      <c r="F7" s="141" t="str">
        <f>'學碩課表'!V7</f>
        <v>營養學實驗(B)
NF453
吳文勉</v>
      </c>
      <c r="H7" s="27" t="s">
        <v>15</v>
      </c>
      <c r="I7" s="17"/>
      <c r="J7" s="71" t="str">
        <f>'學碩課表'!H7</f>
        <v>人生哲學
LE203
劉錦萍</v>
      </c>
      <c r="K7" s="71" t="str">
        <f>'學碩課表'!M7</f>
        <v>導師時間
NF356
劉沁瑜</v>
      </c>
      <c r="L7" s="17"/>
      <c r="M7" s="141" t="str">
        <f>'學碩課表'!W7</f>
        <v>營養師基礎實習
董家堯劉沁瑜
NF158</v>
      </c>
      <c r="O7" s="27" t="s">
        <v>15</v>
      </c>
      <c r="P7" s="71" t="str">
        <f>'學碩課表'!D7</f>
        <v>高齡營養與長期照顧 董家堯 NF158</v>
      </c>
      <c r="Q7" s="71" t="str">
        <f>'學碩課表'!I7</f>
        <v>食品加工 許順堯 NF158</v>
      </c>
      <c r="R7" s="71" t="str">
        <f>'學碩課表'!N7</f>
        <v>導師時間
ES305
劉奕方</v>
      </c>
      <c r="S7" s="71" t="str">
        <f>'學碩課表'!S7</f>
        <v>營養醫學概論
郭常勝
NF158</v>
      </c>
      <c r="T7" s="154" t="str">
        <f>'學碩課表'!X7</f>
        <v>專業
倫理
王果行
邱雪婷
NF356
</v>
      </c>
      <c r="V7" s="27" t="s">
        <v>15</v>
      </c>
      <c r="W7" s="17"/>
      <c r="X7" s="17"/>
      <c r="Y7" s="71" t="str">
        <f>'學碩課表'!O7</f>
        <v>導師時間
ES306
許瑞芬</v>
      </c>
      <c r="Z7" s="71" t="str">
        <f>'學碩課表'!T7</f>
        <v>營養調查
董家堯
NF356
</v>
      </c>
      <c r="AA7" s="30"/>
      <c r="AC7" s="27" t="s">
        <v>15</v>
      </c>
      <c r="AD7" s="81" t="str">
        <f>'學碩課表'!F7</f>
        <v>微量元素特論
駱菲莉
NF162
</v>
      </c>
      <c r="AE7" s="81" t="str">
        <f>'學碩課表'!K7</f>
        <v>營養與老化
吳文勉
NF356</v>
      </c>
      <c r="AF7" s="17"/>
      <c r="AG7" s="81" t="str">
        <f>'學碩課表'!U7</f>
        <v>訊息傳導與疾病
翁孟仕
NF451</v>
      </c>
      <c r="AH7" s="141" t="str">
        <f>'學碩課表'!Z7</f>
        <v>分子營養學特論
劉奕方
NF451
</v>
      </c>
    </row>
    <row r="8" spans="1:34" ht="49.5">
      <c r="A8" s="27" t="s">
        <v>14</v>
      </c>
      <c r="B8" s="134"/>
      <c r="C8" s="134"/>
      <c r="D8" s="102"/>
      <c r="E8" s="134"/>
      <c r="F8" s="143"/>
      <c r="H8" s="27" t="s">
        <v>14</v>
      </c>
      <c r="I8" s="17"/>
      <c r="J8" s="102"/>
      <c r="K8" s="102"/>
      <c r="L8" s="17"/>
      <c r="M8" s="142"/>
      <c r="O8" s="27" t="s">
        <v>14</v>
      </c>
      <c r="P8" s="102"/>
      <c r="Q8" s="102"/>
      <c r="R8" s="102"/>
      <c r="S8" s="102"/>
      <c r="T8" s="155"/>
      <c r="V8" s="27" t="s">
        <v>14</v>
      </c>
      <c r="W8" s="17"/>
      <c r="X8" s="17"/>
      <c r="Y8" s="102"/>
      <c r="Z8" s="102"/>
      <c r="AA8" s="30"/>
      <c r="AC8" s="27" t="s">
        <v>14</v>
      </c>
      <c r="AD8" s="81"/>
      <c r="AE8" s="81"/>
      <c r="AF8" s="17"/>
      <c r="AG8" s="81"/>
      <c r="AH8" s="142"/>
    </row>
    <row r="9" spans="1:34" ht="49.5">
      <c r="A9" s="27" t="s">
        <v>16</v>
      </c>
      <c r="B9" s="134"/>
      <c r="C9" s="134"/>
      <c r="D9" s="17"/>
      <c r="E9" s="102"/>
      <c r="F9" s="143"/>
      <c r="H9" s="27" t="s">
        <v>16</v>
      </c>
      <c r="I9" s="17"/>
      <c r="J9" s="17"/>
      <c r="K9" s="17"/>
      <c r="L9" s="71" t="str">
        <f>'學碩課表'!R9</f>
        <v>微生物
呂誌翼
NF158
</v>
      </c>
      <c r="M9" s="30"/>
      <c r="O9" s="27" t="s">
        <v>16</v>
      </c>
      <c r="P9" s="17"/>
      <c r="Q9" s="71" t="str">
        <f>'學碩課表'!I9</f>
        <v>保健
食品
翁孟仕
楊欣怡
NF158
</v>
      </c>
      <c r="R9" s="17"/>
      <c r="S9" s="17"/>
      <c r="T9" s="30"/>
      <c r="V9" s="27" t="s">
        <v>16</v>
      </c>
      <c r="W9" s="17"/>
      <c r="X9" s="17"/>
      <c r="Y9" s="17"/>
      <c r="Z9" s="71" t="str">
        <f>'學碩課表'!T9</f>
        <v>應用
藥理學
張婉雅
NF356
</v>
      </c>
      <c r="AA9" s="30"/>
      <c r="AC9" s="27" t="s">
        <v>16</v>
      </c>
      <c r="AD9" s="81" t="str">
        <f>'學碩課表'!F9</f>
        <v>葉酸及單碳代謝特論
許瑞芬
NF451</v>
      </c>
      <c r="AE9" s="81" t="str">
        <f>'學碩課表'!K9</f>
        <v>營養與
免疫
吳文勉
NF356</v>
      </c>
      <c r="AF9" s="101" t="str">
        <f>'學碩課表'!P9</f>
        <v>專題研討(碩/博)
NF158 
翁、劉</v>
      </c>
      <c r="AG9" s="81" t="str">
        <f>'學碩課表'!U9</f>
        <v>腫瘤醫學特論
翁孟仕
NF451
</v>
      </c>
      <c r="AH9" s="30"/>
    </row>
    <row r="10" spans="1:34" ht="50.25" thickBot="1">
      <c r="A10" s="28" t="s">
        <v>17</v>
      </c>
      <c r="B10" s="140"/>
      <c r="C10" s="140"/>
      <c r="D10" s="29"/>
      <c r="E10" s="29"/>
      <c r="F10" s="144"/>
      <c r="H10" s="28" t="s">
        <v>17</v>
      </c>
      <c r="I10" s="29"/>
      <c r="J10" s="29"/>
      <c r="K10" s="29"/>
      <c r="L10" s="140"/>
      <c r="M10" s="31"/>
      <c r="O10" s="28" t="s">
        <v>17</v>
      </c>
      <c r="P10" s="29"/>
      <c r="Q10" s="140"/>
      <c r="R10" s="29"/>
      <c r="S10" s="29"/>
      <c r="T10" s="31"/>
      <c r="V10" s="28" t="s">
        <v>17</v>
      </c>
      <c r="W10" s="29"/>
      <c r="X10" s="29"/>
      <c r="Y10" s="29"/>
      <c r="Z10" s="140"/>
      <c r="AA10" s="31"/>
      <c r="AC10" s="28" t="s">
        <v>17</v>
      </c>
      <c r="AD10" s="151"/>
      <c r="AE10" s="151"/>
      <c r="AF10" s="156"/>
      <c r="AG10" s="151"/>
      <c r="AH10" s="31"/>
    </row>
    <row r="12" spans="29:35" ht="16.5" customHeight="1">
      <c r="AC12" s="152" t="s">
        <v>64</v>
      </c>
      <c r="AD12" s="152"/>
      <c r="AE12" s="152"/>
      <c r="AF12" s="152"/>
      <c r="AG12" s="152"/>
      <c r="AH12" s="152"/>
      <c r="AI12" s="152"/>
    </row>
    <row r="13" spans="29:35" ht="16.5" customHeight="1">
      <c r="AC13" s="153" t="s">
        <v>65</v>
      </c>
      <c r="AD13" s="153"/>
      <c r="AE13" s="153"/>
      <c r="AF13" s="153"/>
      <c r="AG13" s="153"/>
      <c r="AH13" s="153"/>
      <c r="AI13" s="153"/>
    </row>
    <row r="14" ht="16.5">
      <c r="AI14" s="2"/>
    </row>
  </sheetData>
  <sheetProtection/>
  <mergeCells count="89">
    <mergeCell ref="AH5:AH6"/>
    <mergeCell ref="AH7:AH8"/>
    <mergeCell ref="Z9:Z10"/>
    <mergeCell ref="AD9:AD10"/>
    <mergeCell ref="AE9:AE10"/>
    <mergeCell ref="AF9:AF10"/>
    <mergeCell ref="Y7:Y8"/>
    <mergeCell ref="AG5:AG6"/>
    <mergeCell ref="Y5:Y6"/>
    <mergeCell ref="Z5:Z6"/>
    <mergeCell ref="AD5:AD6"/>
    <mergeCell ref="Z7:Z8"/>
    <mergeCell ref="AD7:AD8"/>
    <mergeCell ref="AE7:AE8"/>
    <mergeCell ref="AG7:AG8"/>
    <mergeCell ref="AF5:AF6"/>
    <mergeCell ref="B7:B10"/>
    <mergeCell ref="C7:C10"/>
    <mergeCell ref="D7:D8"/>
    <mergeCell ref="E7:E9"/>
    <mergeCell ref="F7:F10"/>
    <mergeCell ref="J7:J8"/>
    <mergeCell ref="K7:K8"/>
    <mergeCell ref="M7:M8"/>
    <mergeCell ref="L9:L10"/>
    <mergeCell ref="P7:P8"/>
    <mergeCell ref="S5:S6"/>
    <mergeCell ref="T5:T6"/>
    <mergeCell ref="Q9:Q10"/>
    <mergeCell ref="R7:R8"/>
    <mergeCell ref="T7:T8"/>
    <mergeCell ref="S7:S8"/>
    <mergeCell ref="E4:E6"/>
    <mergeCell ref="AE4:AE6"/>
    <mergeCell ref="P3:P4"/>
    <mergeCell ref="Q3:Q6"/>
    <mergeCell ref="R3:R6"/>
    <mergeCell ref="P5:P6"/>
    <mergeCell ref="I3:I4"/>
    <mergeCell ref="F5:F6"/>
    <mergeCell ref="M3:M4"/>
    <mergeCell ref="L3:L6"/>
    <mergeCell ref="M5:M6"/>
    <mergeCell ref="AC1:AC2"/>
    <mergeCell ref="AA1:AA2"/>
    <mergeCell ref="O1:O2"/>
    <mergeCell ref="P1:P2"/>
    <mergeCell ref="Q1:Q2"/>
    <mergeCell ref="S3:S4"/>
    <mergeCell ref="T3:T4"/>
    <mergeCell ref="R1:R2"/>
    <mergeCell ref="S1:S2"/>
    <mergeCell ref="AD1:AD2"/>
    <mergeCell ref="AE1:AE2"/>
    <mergeCell ref="AF1:AF2"/>
    <mergeCell ref="AG1:AG2"/>
    <mergeCell ref="AH1:AH2"/>
    <mergeCell ref="V1:V2"/>
    <mergeCell ref="W1:W2"/>
    <mergeCell ref="X1:X2"/>
    <mergeCell ref="Y1:Y2"/>
    <mergeCell ref="Z1:Z2"/>
    <mergeCell ref="T1:T2"/>
    <mergeCell ref="H1:H2"/>
    <mergeCell ref="I1:I2"/>
    <mergeCell ref="J1:J2"/>
    <mergeCell ref="K1:K2"/>
    <mergeCell ref="L1:L2"/>
    <mergeCell ref="M1:M2"/>
    <mergeCell ref="Q7:Q8"/>
    <mergeCell ref="D5:D6"/>
    <mergeCell ref="A1:A2"/>
    <mergeCell ref="B1:B2"/>
    <mergeCell ref="C1:C2"/>
    <mergeCell ref="D1:D2"/>
    <mergeCell ref="E1:E2"/>
    <mergeCell ref="F1:F2"/>
    <mergeCell ref="I5:I6"/>
    <mergeCell ref="J5:J6"/>
    <mergeCell ref="AC12:AI12"/>
    <mergeCell ref="AC13:AI13"/>
    <mergeCell ref="B5:B6"/>
    <mergeCell ref="K3:K6"/>
    <mergeCell ref="J3:J4"/>
    <mergeCell ref="AG9:AG10"/>
    <mergeCell ref="AH3:AH4"/>
    <mergeCell ref="B3:B4"/>
    <mergeCell ref="C3:C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2018-10-30T07:57:19Z</cp:lastPrinted>
  <dcterms:created xsi:type="dcterms:W3CDTF">2018-07-26T06:21:46Z</dcterms:created>
  <dcterms:modified xsi:type="dcterms:W3CDTF">2019-01-18T07:46:08Z</dcterms:modified>
  <cp:category/>
  <cp:version/>
  <cp:contentType/>
  <cp:contentStatus/>
</cp:coreProperties>
</file>